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4955" windowHeight="8700" activeTab="1"/>
  </bookViews>
  <sheets>
    <sheet name="total_issuance" sheetId="1" r:id="rId1"/>
    <sheet name="fees" sheetId="2" r:id="rId2"/>
    <sheet name="type_term" sheetId="3" r:id="rId3"/>
  </sheets>
  <definedNames/>
  <calcPr fullCalcOnLoad="1"/>
</workbook>
</file>

<file path=xl/sharedStrings.xml><?xml version="1.0" encoding="utf-8"?>
<sst xmlns="http://schemas.openxmlformats.org/spreadsheetml/2006/main" count="45" uniqueCount="44">
  <si>
    <t>Insured Depository Institutions</t>
  </si>
  <si>
    <t>(dollar figures in millions)</t>
  </si>
  <si>
    <t>Number</t>
  </si>
  <si>
    <t xml:space="preserve">Debt Outstanding  </t>
  </si>
  <si>
    <t xml:space="preserve"> Debt Outstanding Share of Cap</t>
  </si>
  <si>
    <t>Assets &lt;= $10 Billion</t>
  </si>
  <si>
    <t>Assets &gt; $10 Billion</t>
  </si>
  <si>
    <t>Bank and Thrift Holding Companies, Non-Insured Affiliates</t>
  </si>
  <si>
    <t>All Issuers</t>
  </si>
  <si>
    <t>Term at Issuance</t>
  </si>
  <si>
    <t>Commercial Paper</t>
  </si>
  <si>
    <t>Interbank Eurodollar Deposits</t>
  </si>
  <si>
    <t>MediumTerm Notes</t>
  </si>
  <si>
    <t>Other Interbank Deposits</t>
  </si>
  <si>
    <t>Other Senior Unsecured Debt</t>
  </si>
  <si>
    <t>Other Term Notes</t>
  </si>
  <si>
    <t xml:space="preserve">Share by Term </t>
  </si>
  <si>
    <t>90 days or less</t>
  </si>
  <si>
    <t>91 - 180 days</t>
  </si>
  <si>
    <t>181  – 364 days</t>
  </si>
  <si>
    <t>1 - 2 years</t>
  </si>
  <si>
    <t>Over 2 - 3 years</t>
  </si>
  <si>
    <t>Over 3 years</t>
  </si>
  <si>
    <t>Total</t>
  </si>
  <si>
    <t>Share of Total</t>
  </si>
  <si>
    <t>Month of January 2009</t>
  </si>
  <si>
    <t>Fourth Quarter 2008</t>
  </si>
  <si>
    <t xml:space="preserve">Total </t>
  </si>
  <si>
    <t>Term at Issuance of Debt Instruments Outstanding</t>
  </si>
  <si>
    <t xml:space="preserve">Debt Issuance under Guarantee Program </t>
  </si>
  <si>
    <t>Fees Assessed Under TLGP Debt Program</t>
  </si>
  <si>
    <t>Month of February 2009</t>
  </si>
  <si>
    <r>
      <t xml:space="preserve">1 </t>
    </r>
    <r>
      <rPr>
        <sz val="9"/>
        <rFont val="Arial"/>
        <family val="2"/>
      </rPr>
      <t>The amount of FDIC-guaranteed debt that can be issued by each eligible entity, or its "cap," is based on the amount of senior unsecured debt outstanding as of September 30, 2008. The cap for a depository institution with no senior unsecured debt outstanding at September 30, 2008, is set at 2 percent of total liabilities.  See http://www2.fdic.gov/qbp/2008dec/tlgp2c.html for more information.</t>
    </r>
    <r>
      <rPr>
        <b/>
        <vertAlign val="superscript"/>
        <sz val="9"/>
        <rFont val="Arial"/>
        <family val="2"/>
      </rPr>
      <t xml:space="preserve"> </t>
    </r>
  </si>
  <si>
    <t>Month of March 2009</t>
  </si>
  <si>
    <t xml:space="preserve">(dollar figures in millions) </t>
  </si>
  <si>
    <r>
      <t xml:space="preserve"> Cap</t>
    </r>
    <r>
      <rPr>
        <b/>
        <vertAlign val="superscript"/>
        <sz val="9"/>
        <color indexed="8"/>
        <rFont val="Arial"/>
        <family val="2"/>
      </rPr>
      <t>1</t>
    </r>
    <r>
      <rPr>
        <b/>
        <sz val="9"/>
        <color indexed="8"/>
        <rFont val="Arial"/>
        <family val="2"/>
      </rPr>
      <t xml:space="preserve"> for Group</t>
    </r>
  </si>
  <si>
    <t>All Debt Instruments</t>
  </si>
  <si>
    <t>Month of April 2009</t>
  </si>
  <si>
    <t xml:space="preserve">Month of May 2009 </t>
  </si>
  <si>
    <t>Month of June 2009</t>
  </si>
  <si>
    <t>Total Fee Amount</t>
  </si>
  <si>
    <t>June 30, 2009</t>
  </si>
  <si>
    <t xml:space="preserve">                                               Debt Guarantee Fees Assessed</t>
  </si>
  <si>
    <t xml:space="preserve">Surcharges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</si>
</sst>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F800]dddd\,\ mmmm\ dd\,\ yyyy"/>
    <numFmt numFmtId="170" formatCode="[$-409]mmmm\ d\,\ yyyy;@"/>
    <numFmt numFmtId="171" formatCode="0.0%"/>
    <numFmt numFmtId="172" formatCode="0.0"/>
    <numFmt numFmtId="173" formatCode="&quot;$&quot;#,##0"/>
    <numFmt numFmtId="174" formatCode="#,##0.000"/>
  </numFmts>
  <fonts count="34">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b/>
      <i/>
      <sz val="9"/>
      <color indexed="8"/>
      <name val="Arial"/>
      <family val="2"/>
    </font>
    <font>
      <b/>
      <sz val="9"/>
      <color indexed="8"/>
      <name val="Arial"/>
      <family val="2"/>
    </font>
    <font>
      <sz val="9"/>
      <color indexed="8"/>
      <name val="Arial"/>
      <family val="2"/>
    </font>
    <font>
      <sz val="9"/>
      <name val="Arial"/>
      <family val="2"/>
    </font>
    <font>
      <b/>
      <sz val="10"/>
      <color indexed="10"/>
      <name val="Arial"/>
      <family val="2"/>
    </font>
    <font>
      <i/>
      <sz val="9"/>
      <color indexed="8"/>
      <name val="Arial"/>
      <family val="2"/>
    </font>
    <font>
      <sz val="12"/>
      <name val="Times New Roman"/>
      <family val="1"/>
    </font>
    <font>
      <b/>
      <vertAlign val="superscript"/>
      <sz val="9"/>
      <color indexed="8"/>
      <name val="Arial"/>
      <family val="2"/>
    </font>
    <font>
      <b/>
      <vertAlign val="superscrip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2"/>
    </font>
    <font>
      <b/>
      <i/>
      <sz val="9"/>
      <name val="Arial"/>
      <family val="2"/>
    </font>
    <font>
      <i/>
      <sz val="9"/>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45">
    <xf numFmtId="0" fontId="0" fillId="0" borderId="0" xfId="0" applyAlignment="1">
      <alignment/>
    </xf>
    <xf numFmtId="0" fontId="4" fillId="0" borderId="0" xfId="0" applyFont="1" applyAlignment="1">
      <alignment/>
    </xf>
    <xf numFmtId="0" fontId="5" fillId="0" borderId="0" xfId="0" applyFont="1" applyBorder="1" applyAlignment="1">
      <alignment horizontal="center" wrapText="1"/>
    </xf>
    <xf numFmtId="170" fontId="7" fillId="0" borderId="0" xfId="0" applyNumberFormat="1" applyFont="1" applyBorder="1" applyAlignment="1">
      <alignment horizontal="center" wrapText="1"/>
    </xf>
    <xf numFmtId="0" fontId="7" fillId="0" borderId="0" xfId="0" applyFont="1" applyBorder="1" applyAlignment="1">
      <alignment wrapText="1"/>
    </xf>
    <xf numFmtId="0" fontId="7" fillId="0" borderId="0" xfId="0" applyFont="1" applyBorder="1" applyAlignment="1">
      <alignment horizontal="right" wrapText="1"/>
    </xf>
    <xf numFmtId="3" fontId="7" fillId="0" borderId="0" xfId="0" applyNumberFormat="1" applyFont="1" applyBorder="1" applyAlignment="1">
      <alignment horizontal="right" wrapText="1"/>
    </xf>
    <xf numFmtId="3" fontId="8" fillId="0" borderId="0" xfId="0" applyNumberFormat="1" applyFont="1" applyBorder="1" applyAlignment="1">
      <alignment horizontal="right" wrapText="1"/>
    </xf>
    <xf numFmtId="171" fontId="7" fillId="0" borderId="0" xfId="0" applyNumberFormat="1" applyFont="1" applyBorder="1" applyAlignment="1">
      <alignment horizontal="right" wrapText="1"/>
    </xf>
    <xf numFmtId="0" fontId="6" fillId="0" borderId="0" xfId="0" applyFont="1" applyBorder="1" applyAlignment="1">
      <alignment wrapText="1"/>
    </xf>
    <xf numFmtId="0" fontId="9" fillId="0" borderId="0" xfId="0" applyFont="1" applyAlignment="1">
      <alignment/>
    </xf>
    <xf numFmtId="0" fontId="7" fillId="0" borderId="0" xfId="0" applyFont="1" applyBorder="1" applyAlignment="1">
      <alignment horizontal="center" wrapText="1"/>
    </xf>
    <xf numFmtId="0" fontId="10" fillId="0" borderId="0" xfId="0" applyFont="1" applyBorder="1" applyAlignment="1">
      <alignment horizontal="center" wrapText="1"/>
    </xf>
    <xf numFmtId="0" fontId="10" fillId="0" borderId="0" xfId="0" applyFont="1" applyBorder="1" applyAlignment="1">
      <alignment wrapText="1"/>
    </xf>
    <xf numFmtId="0" fontId="11" fillId="0" borderId="0" xfId="0" applyFont="1" applyBorder="1" applyAlignment="1">
      <alignment/>
    </xf>
    <xf numFmtId="3" fontId="0" fillId="0" borderId="0" xfId="0" applyNumberFormat="1" applyAlignment="1">
      <alignment/>
    </xf>
    <xf numFmtId="0" fontId="8" fillId="0" borderId="0" xfId="0" applyFont="1" applyAlignment="1">
      <alignment/>
    </xf>
    <xf numFmtId="0" fontId="7" fillId="0" borderId="0" xfId="0" applyFont="1" applyBorder="1" applyAlignment="1">
      <alignment horizontal="right" wrapText="1"/>
    </xf>
    <xf numFmtId="0" fontId="4" fillId="0" borderId="0" xfId="0" applyFont="1" applyAlignment="1">
      <alignment horizontal="right"/>
    </xf>
    <xf numFmtId="0" fontId="8" fillId="0" borderId="0" xfId="0" applyFont="1" applyBorder="1" applyAlignment="1">
      <alignment horizontal="left" vertical="top" wrapText="1"/>
    </xf>
    <xf numFmtId="3" fontId="8" fillId="0" borderId="0" xfId="0" applyNumberFormat="1" applyFont="1" applyBorder="1" applyAlignment="1">
      <alignment horizontal="right" vertical="top" wrapText="1"/>
    </xf>
    <xf numFmtId="170" fontId="8" fillId="0" borderId="0" xfId="0" applyNumberFormat="1" applyFont="1" applyAlignment="1">
      <alignment horizontal="left"/>
    </xf>
    <xf numFmtId="3" fontId="8" fillId="0" borderId="0" xfId="0" applyNumberFormat="1" applyFont="1" applyAlignment="1">
      <alignment/>
    </xf>
    <xf numFmtId="171" fontId="8" fillId="0" borderId="0" xfId="0" applyNumberFormat="1" applyFont="1" applyBorder="1" applyAlignment="1">
      <alignment/>
    </xf>
    <xf numFmtId="0" fontId="0" fillId="0" borderId="0" xfId="0" applyAlignment="1">
      <alignment wrapText="1"/>
    </xf>
    <xf numFmtId="0" fontId="8" fillId="0" borderId="0" xfId="0" applyFont="1" applyAlignment="1">
      <alignment/>
    </xf>
    <xf numFmtId="0" fontId="31" fillId="0" borderId="0" xfId="0" applyFont="1" applyAlignment="1">
      <alignment horizontal="left"/>
    </xf>
    <xf numFmtId="3" fontId="31" fillId="0" borderId="0" xfId="0" applyNumberFormat="1" applyFont="1" applyAlignment="1">
      <alignment/>
    </xf>
    <xf numFmtId="49" fontId="8" fillId="0" borderId="0" xfId="0" applyNumberFormat="1" applyFont="1" applyBorder="1" applyAlignment="1">
      <alignment horizontal="center" vertical="top" wrapText="1"/>
    </xf>
    <xf numFmtId="3" fontId="8" fillId="0" borderId="0" xfId="0" applyNumberFormat="1" applyFont="1" applyAlignment="1">
      <alignment/>
    </xf>
    <xf numFmtId="3" fontId="8" fillId="0" borderId="0" xfId="0" applyNumberFormat="1" applyFont="1" applyBorder="1" applyAlignment="1">
      <alignment horizontal="right" wrapText="1"/>
    </xf>
    <xf numFmtId="171" fontId="33" fillId="0" borderId="0" xfId="0" applyNumberFormat="1" applyFont="1" applyBorder="1" applyAlignment="1">
      <alignment horizontal="right" wrapText="1"/>
    </xf>
    <xf numFmtId="3" fontId="8" fillId="0" borderId="0" xfId="0" applyNumberFormat="1" applyFont="1" applyBorder="1" applyAlignment="1">
      <alignment wrapText="1"/>
    </xf>
    <xf numFmtId="0" fontId="8" fillId="0" borderId="0" xfId="0" applyFont="1" applyBorder="1" applyAlignment="1">
      <alignment wrapText="1"/>
    </xf>
    <xf numFmtId="171" fontId="33" fillId="0" borderId="0" xfId="0" applyNumberFormat="1" applyFont="1" applyBorder="1" applyAlignment="1">
      <alignment/>
    </xf>
    <xf numFmtId="171" fontId="8" fillId="0" borderId="0" xfId="0" applyNumberFormat="1" applyFont="1" applyBorder="1" applyAlignment="1">
      <alignment/>
    </xf>
    <xf numFmtId="171" fontId="8" fillId="0" borderId="0" xfId="0" applyNumberFormat="1" applyFont="1" applyBorder="1" applyAlignment="1">
      <alignment wrapText="1"/>
    </xf>
    <xf numFmtId="171" fontId="0" fillId="0" borderId="0" xfId="0" applyNumberFormat="1" applyAlignment="1">
      <alignment/>
    </xf>
    <xf numFmtId="0" fontId="13" fillId="0" borderId="0" xfId="0" applyFont="1" applyAlignment="1">
      <alignment wrapText="1"/>
    </xf>
    <xf numFmtId="0" fontId="8" fillId="0" borderId="0" xfId="0" applyFont="1" applyAlignment="1">
      <alignment wrapText="1"/>
    </xf>
    <xf numFmtId="0" fontId="6" fillId="0" borderId="0" xfId="0" applyFont="1" applyBorder="1" applyAlignment="1">
      <alignment horizontal="center" wrapText="1"/>
    </xf>
    <xf numFmtId="0" fontId="31" fillId="0" borderId="0" xfId="0" applyFont="1" applyBorder="1" applyAlignment="1">
      <alignment horizontal="center" vertical="top" wrapText="1"/>
    </xf>
    <xf numFmtId="0" fontId="31" fillId="0" borderId="0" xfId="0" applyFont="1" applyAlignment="1">
      <alignment horizontal="center" wrapText="1"/>
    </xf>
    <xf numFmtId="0" fontId="8" fillId="0" borderId="0" xfId="0" applyFont="1" applyAlignment="1">
      <alignment/>
    </xf>
    <xf numFmtId="0" fontId="32"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2"/>
  <sheetViews>
    <sheetView workbookViewId="0" topLeftCell="A1">
      <selection activeCell="A17" sqref="A17"/>
    </sheetView>
  </sheetViews>
  <sheetFormatPr defaultColWidth="9.140625" defaultRowHeight="12.75"/>
  <cols>
    <col min="1" max="1" width="30.421875" style="0" customWidth="1"/>
    <col min="3" max="3" width="12.7109375" style="0" customWidth="1"/>
    <col min="4" max="4" width="10.8515625" style="0" bestFit="1" customWidth="1"/>
    <col min="5" max="5" width="18.140625" style="0" customWidth="1"/>
  </cols>
  <sheetData>
    <row r="1" ht="12.75">
      <c r="A1" s="1" t="s">
        <v>29</v>
      </c>
    </row>
    <row r="2" spans="1:5" ht="12.75">
      <c r="A2" s="2" t="s">
        <v>1</v>
      </c>
      <c r="B2" s="40" t="s">
        <v>2</v>
      </c>
      <c r="C2" s="40" t="s">
        <v>3</v>
      </c>
      <c r="D2" s="40" t="s">
        <v>35</v>
      </c>
      <c r="E2" s="40" t="s">
        <v>4</v>
      </c>
    </row>
    <row r="3" spans="1:5" ht="12.75">
      <c r="A3" s="3">
        <v>39994</v>
      </c>
      <c r="B3" s="40"/>
      <c r="C3" s="40"/>
      <c r="D3" s="40"/>
      <c r="E3" s="40"/>
    </row>
    <row r="4" spans="1:5" ht="12.75">
      <c r="A4" s="4" t="s">
        <v>0</v>
      </c>
      <c r="B4" s="5"/>
      <c r="C4" s="5"/>
      <c r="D4" s="5"/>
      <c r="E4" s="5"/>
    </row>
    <row r="5" spans="1:5" ht="12.75">
      <c r="A5" s="5" t="s">
        <v>5</v>
      </c>
      <c r="B5">
        <v>44</v>
      </c>
      <c r="C5" s="6">
        <v>1635.155744</v>
      </c>
      <c r="D5" s="6">
        <v>3059.055392</v>
      </c>
      <c r="E5" s="8">
        <f>C5/D5</f>
        <v>0.5345296290731566</v>
      </c>
    </row>
    <row r="6" spans="1:5" ht="12.75">
      <c r="A6" s="5" t="s">
        <v>6</v>
      </c>
      <c r="B6">
        <v>20</v>
      </c>
      <c r="C6" s="6">
        <v>59691.104381619996</v>
      </c>
      <c r="D6" s="7">
        <v>314778.126363</v>
      </c>
      <c r="E6" s="8">
        <f>C6/D6</f>
        <v>0.1896291367869209</v>
      </c>
    </row>
    <row r="7" spans="1:5" ht="24">
      <c r="A7" s="5" t="s">
        <v>7</v>
      </c>
      <c r="B7" s="16">
        <v>33</v>
      </c>
      <c r="C7" s="6">
        <v>277711.8000876131</v>
      </c>
      <c r="D7" s="7">
        <v>471204.666158</v>
      </c>
      <c r="E7" s="8">
        <f>C7/D7</f>
        <v>0.5893655560585925</v>
      </c>
    </row>
    <row r="8" spans="1:4" ht="12.75">
      <c r="A8" s="4"/>
      <c r="B8" s="16"/>
      <c r="C8" s="15"/>
      <c r="D8" s="15"/>
    </row>
    <row r="9" spans="1:5" ht="12.75">
      <c r="A9" s="9" t="s">
        <v>8</v>
      </c>
      <c r="B9" s="17">
        <v>97</v>
      </c>
      <c r="C9" s="6">
        <v>339038.0602132331</v>
      </c>
      <c r="D9" s="7">
        <v>789041.847913</v>
      </c>
      <c r="E9" s="8">
        <f>C9/D9</f>
        <v>0.4296832431764957</v>
      </c>
    </row>
    <row r="12" spans="1:5" ht="50.25" customHeight="1">
      <c r="A12" s="38" t="s">
        <v>32</v>
      </c>
      <c r="B12" s="39"/>
      <c r="C12" s="39"/>
      <c r="D12" s="39"/>
      <c r="E12" s="39"/>
    </row>
  </sheetData>
  <mergeCells count="5">
    <mergeCell ref="A12:E12"/>
    <mergeCell ref="B2:B3"/>
    <mergeCell ref="C2:C3"/>
    <mergeCell ref="D2:D3"/>
    <mergeCell ref="E2:E3"/>
  </mergeCells>
  <printOptions gridLines="1"/>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24"/>
  <sheetViews>
    <sheetView tabSelected="1" workbookViewId="0" topLeftCell="A1">
      <selection activeCell="G4" sqref="G4"/>
    </sheetView>
  </sheetViews>
  <sheetFormatPr defaultColWidth="9.140625" defaultRowHeight="12.75"/>
  <cols>
    <col min="1" max="1" width="25.421875" style="0" customWidth="1"/>
    <col min="2" max="2" width="20.421875" style="0" customWidth="1"/>
    <col min="3" max="3" width="15.421875" style="0" customWidth="1"/>
    <col min="4" max="4" width="18.28125" style="0" customWidth="1"/>
    <col min="5" max="5" width="12.7109375" style="0" bestFit="1" customWidth="1"/>
    <col min="6" max="6" width="14.421875" style="0" customWidth="1"/>
    <col min="7" max="7" width="15.8515625" style="0" customWidth="1"/>
    <col min="8" max="8" width="12.7109375" style="0" bestFit="1" customWidth="1"/>
  </cols>
  <sheetData>
    <row r="1" ht="12.75">
      <c r="A1" s="1" t="s">
        <v>30</v>
      </c>
    </row>
    <row r="2" spans="1:4" ht="12.75">
      <c r="A2" s="44" t="s">
        <v>1</v>
      </c>
      <c r="B2" s="41" t="s">
        <v>42</v>
      </c>
      <c r="C2" s="42" t="s">
        <v>43</v>
      </c>
      <c r="D2" s="42" t="s">
        <v>40</v>
      </c>
    </row>
    <row r="3" spans="1:7" ht="12.75">
      <c r="A3" s="28" t="s">
        <v>41</v>
      </c>
      <c r="B3" s="39"/>
      <c r="C3" s="43"/>
      <c r="D3" s="43"/>
      <c r="F3" s="24"/>
      <c r="G3" s="24"/>
    </row>
    <row r="4" spans="1:8" ht="12" customHeight="1">
      <c r="A4" s="19" t="s">
        <v>26</v>
      </c>
      <c r="B4" s="20">
        <v>3437.2025598299997</v>
      </c>
      <c r="C4" s="25"/>
      <c r="D4" s="22">
        <v>3437.2025598299997</v>
      </c>
      <c r="H4" s="15"/>
    </row>
    <row r="5" spans="1:8" ht="12.75">
      <c r="A5" s="21" t="s">
        <v>25</v>
      </c>
      <c r="B5" s="22">
        <v>1023.6455083400001</v>
      </c>
      <c r="C5" s="25"/>
      <c r="D5" s="22">
        <v>1023.6455083400001</v>
      </c>
      <c r="F5" s="15"/>
      <c r="G5" s="15"/>
      <c r="H5" s="15"/>
    </row>
    <row r="6" spans="1:8" ht="12.75">
      <c r="A6" s="21" t="s">
        <v>31</v>
      </c>
      <c r="B6" s="22">
        <v>1086.55615504</v>
      </c>
      <c r="C6" s="25"/>
      <c r="D6" s="22">
        <v>1086.55615504</v>
      </c>
      <c r="E6" s="15"/>
      <c r="F6" s="15"/>
      <c r="G6" s="15"/>
      <c r="H6" s="15"/>
    </row>
    <row r="7" spans="1:8" ht="12.75">
      <c r="A7" s="21" t="s">
        <v>33</v>
      </c>
      <c r="B7" s="22">
        <v>1322.5234777799997</v>
      </c>
      <c r="C7" s="22"/>
      <c r="D7" s="22">
        <v>1322.5234777799997</v>
      </c>
      <c r="E7" s="15"/>
      <c r="F7" s="15"/>
      <c r="G7" s="15"/>
      <c r="H7" s="15"/>
    </row>
    <row r="8" spans="1:8" ht="12.75">
      <c r="A8" s="21" t="s">
        <v>37</v>
      </c>
      <c r="B8" s="22">
        <v>574.4117291899996</v>
      </c>
      <c r="C8" s="22">
        <v>137.18769974</v>
      </c>
      <c r="D8" s="22">
        <v>711.5994289299996</v>
      </c>
      <c r="E8" s="15"/>
      <c r="F8" s="15"/>
      <c r="G8" s="15"/>
      <c r="H8" s="15"/>
    </row>
    <row r="9" spans="1:8" ht="12.75">
      <c r="A9" s="21" t="s">
        <v>38</v>
      </c>
      <c r="B9" s="22">
        <v>396.03915947999957</v>
      </c>
      <c r="C9" s="22">
        <v>92.20766126999997</v>
      </c>
      <c r="D9" s="22">
        <v>488.24682074999953</v>
      </c>
      <c r="E9" s="15"/>
      <c r="F9" s="15"/>
      <c r="G9" s="15"/>
      <c r="H9" s="15"/>
    </row>
    <row r="10" spans="1:8" ht="12.75">
      <c r="A10" s="21" t="s">
        <v>39</v>
      </c>
      <c r="B10" s="22">
        <v>442.20011391000173</v>
      </c>
      <c r="C10" s="22">
        <v>155.2602514200001</v>
      </c>
      <c r="D10" s="22">
        <v>597.4603653300019</v>
      </c>
      <c r="F10" s="15"/>
      <c r="G10" s="15"/>
      <c r="H10" s="15"/>
    </row>
    <row r="11" spans="1:4" ht="12.75">
      <c r="A11" s="26" t="s">
        <v>27</v>
      </c>
      <c r="B11" s="27">
        <f>SUM(B4:B10)</f>
        <v>8282.57870357</v>
      </c>
      <c r="C11" s="27">
        <v>384.6556124300001</v>
      </c>
      <c r="D11" s="27">
        <f>SUM(D4:D10)</f>
        <v>8667.234316000002</v>
      </c>
    </row>
    <row r="17" spans="3:4" ht="12.75">
      <c r="C17" s="1"/>
      <c r="D17" s="1"/>
    </row>
    <row r="18" spans="2:4" ht="12.75">
      <c r="B18" s="18"/>
      <c r="C18" s="15"/>
      <c r="D18" s="15"/>
    </row>
    <row r="19" ht="12.75">
      <c r="B19" s="15"/>
    </row>
    <row r="24" ht="12.75">
      <c r="B24" s="15"/>
    </row>
  </sheetData>
  <mergeCells count="3">
    <mergeCell ref="B2:B3"/>
    <mergeCell ref="C2:C3"/>
    <mergeCell ref="D2:D3"/>
  </mergeCells>
  <printOptions gridLines="1"/>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14"/>
  <sheetViews>
    <sheetView workbookViewId="0" topLeftCell="A1">
      <selection activeCell="A1" sqref="A1:I12"/>
    </sheetView>
  </sheetViews>
  <sheetFormatPr defaultColWidth="9.140625" defaultRowHeight="12.75"/>
  <cols>
    <col min="1" max="1" width="23.140625" style="0" customWidth="1"/>
    <col min="2" max="2" width="15.421875" style="0" customWidth="1"/>
    <col min="3" max="3" width="17.00390625" style="0" customWidth="1"/>
    <col min="4" max="4" width="15.7109375" style="0" customWidth="1"/>
    <col min="5" max="5" width="15.140625" style="0" customWidth="1"/>
    <col min="6" max="6" width="16.28125" style="0" customWidth="1"/>
    <col min="7" max="7" width="14.8515625" style="0" customWidth="1"/>
    <col min="8" max="8" width="11.421875" style="0" bestFit="1" customWidth="1"/>
    <col min="9" max="9" width="15.00390625" style="0" customWidth="1"/>
    <col min="10" max="10" width="16.140625" style="0" customWidth="1"/>
  </cols>
  <sheetData>
    <row r="1" ht="12.75">
      <c r="A1" s="1" t="s">
        <v>28</v>
      </c>
    </row>
    <row r="2" spans="1:9" ht="12" customHeight="1">
      <c r="A2" s="2" t="s">
        <v>34</v>
      </c>
      <c r="B2" s="11"/>
      <c r="C2" s="11"/>
      <c r="D2" s="11"/>
      <c r="E2" s="11"/>
      <c r="F2" s="11"/>
      <c r="G2" s="11"/>
      <c r="H2" s="11"/>
      <c r="I2" s="12"/>
    </row>
    <row r="3" spans="1:9" ht="12" customHeight="1">
      <c r="A3" s="3">
        <v>39994</v>
      </c>
      <c r="B3" s="11"/>
      <c r="C3" s="11"/>
      <c r="D3" s="11"/>
      <c r="E3" s="11"/>
      <c r="F3" s="11"/>
      <c r="G3" s="11"/>
      <c r="H3" s="11"/>
      <c r="I3" s="12"/>
    </row>
    <row r="4" spans="1:9" ht="24" customHeight="1">
      <c r="A4" s="11" t="s">
        <v>9</v>
      </c>
      <c r="B4" s="11" t="s">
        <v>10</v>
      </c>
      <c r="C4" s="11" t="s">
        <v>11</v>
      </c>
      <c r="D4" s="11" t="s">
        <v>12</v>
      </c>
      <c r="E4" s="11" t="s">
        <v>13</v>
      </c>
      <c r="F4" s="11" t="s">
        <v>14</v>
      </c>
      <c r="G4" s="11" t="s">
        <v>15</v>
      </c>
      <c r="H4" s="11" t="s">
        <v>36</v>
      </c>
      <c r="I4" s="12" t="s">
        <v>16</v>
      </c>
    </row>
    <row r="5" spans="1:10" ht="12" customHeight="1">
      <c r="A5" s="4" t="s">
        <v>17</v>
      </c>
      <c r="B5" s="29">
        <v>24389.781968</v>
      </c>
      <c r="C5" s="29">
        <v>35.382963000000004</v>
      </c>
      <c r="D5" s="29">
        <v>0</v>
      </c>
      <c r="E5" s="29">
        <v>133.891704</v>
      </c>
      <c r="F5" s="29">
        <v>0</v>
      </c>
      <c r="G5" s="29">
        <v>794</v>
      </c>
      <c r="H5" s="30">
        <v>25353.056634999997</v>
      </c>
      <c r="I5" s="31">
        <v>0.07477938205242962</v>
      </c>
      <c r="J5" s="15"/>
    </row>
    <row r="6" spans="1:10" ht="12" customHeight="1">
      <c r="A6" s="4" t="s">
        <v>18</v>
      </c>
      <c r="B6" s="29">
        <v>24133.714723</v>
      </c>
      <c r="C6" s="29">
        <v>527.6747979999999</v>
      </c>
      <c r="D6" s="29">
        <v>0</v>
      </c>
      <c r="E6" s="29">
        <v>1811.5267379999998</v>
      </c>
      <c r="F6" s="29">
        <v>480</v>
      </c>
      <c r="G6" s="29">
        <v>5329.726</v>
      </c>
      <c r="H6" s="30">
        <v>32282.642259000004</v>
      </c>
      <c r="I6" s="31">
        <v>0.09521834285713025</v>
      </c>
      <c r="J6" s="37"/>
    </row>
    <row r="7" spans="1:10" ht="12" customHeight="1">
      <c r="A7" s="4" t="s">
        <v>19</v>
      </c>
      <c r="B7" s="29">
        <v>2607.9898837799997</v>
      </c>
      <c r="C7" s="29">
        <v>21.737252</v>
      </c>
      <c r="D7" s="29">
        <v>3400</v>
      </c>
      <c r="E7" s="29">
        <v>1586.566603</v>
      </c>
      <c r="F7" s="29">
        <v>0.751922</v>
      </c>
      <c r="G7" s="29">
        <v>2371.294892</v>
      </c>
      <c r="H7" s="30">
        <v>9988.340552779999</v>
      </c>
      <c r="I7" s="31">
        <v>0.029460823798065548</v>
      </c>
      <c r="J7" s="15"/>
    </row>
    <row r="8" spans="1:10" ht="12" customHeight="1">
      <c r="A8" s="4" t="s">
        <v>20</v>
      </c>
      <c r="B8" s="29">
        <v>0</v>
      </c>
      <c r="C8" s="29">
        <v>2.96788184</v>
      </c>
      <c r="D8" s="29">
        <v>56341.3</v>
      </c>
      <c r="E8" s="29">
        <v>37.330049</v>
      </c>
      <c r="F8" s="29">
        <v>0</v>
      </c>
      <c r="G8" s="29">
        <v>4790.325512</v>
      </c>
      <c r="H8" s="30">
        <v>61171.92344284</v>
      </c>
      <c r="I8" s="31">
        <v>0.18042789474540646</v>
      </c>
      <c r="J8" s="15"/>
    </row>
    <row r="9" spans="1:10" ht="12" customHeight="1">
      <c r="A9" s="4" t="s">
        <v>21</v>
      </c>
      <c r="B9" s="29">
        <v>0</v>
      </c>
      <c r="C9" s="29">
        <v>0</v>
      </c>
      <c r="D9" s="29">
        <v>70696.6578116131</v>
      </c>
      <c r="E9" s="29">
        <v>0</v>
      </c>
      <c r="F9" s="29">
        <v>3351.5</v>
      </c>
      <c r="G9" s="29">
        <v>5990.802001</v>
      </c>
      <c r="H9" s="30">
        <v>80038.9598126131</v>
      </c>
      <c r="I9" s="31">
        <v>0.23607662149280156</v>
      </c>
      <c r="J9" s="37"/>
    </row>
    <row r="10" spans="1:10" ht="12" customHeight="1">
      <c r="A10" s="4" t="s">
        <v>22</v>
      </c>
      <c r="B10" s="29">
        <v>1.25</v>
      </c>
      <c r="C10" s="29">
        <v>0</v>
      </c>
      <c r="D10" s="29">
        <v>120234.553511</v>
      </c>
      <c r="E10" s="29">
        <v>3.85</v>
      </c>
      <c r="F10" s="29">
        <v>3712.5</v>
      </c>
      <c r="G10" s="29">
        <v>6250.984</v>
      </c>
      <c r="H10" s="30">
        <v>130203.13751100001</v>
      </c>
      <c r="I10" s="31">
        <v>0.38403693505416653</v>
      </c>
      <c r="J10" s="15"/>
    </row>
    <row r="11" spans="1:9" ht="12" customHeight="1">
      <c r="A11" s="4" t="s">
        <v>23</v>
      </c>
      <c r="B11" s="30">
        <v>51132.73657478</v>
      </c>
      <c r="C11" s="30">
        <v>587.76289484</v>
      </c>
      <c r="D11" s="30">
        <v>250672.5113226131</v>
      </c>
      <c r="E11" s="30">
        <v>3573.165094</v>
      </c>
      <c r="F11" s="30">
        <v>7544.751922</v>
      </c>
      <c r="G11" s="30">
        <v>25527.132405</v>
      </c>
      <c r="H11" s="32">
        <v>339038.0602132331</v>
      </c>
      <c r="I11" s="33"/>
    </row>
    <row r="12" spans="1:10" ht="12" customHeight="1">
      <c r="A12" s="13" t="s">
        <v>24</v>
      </c>
      <c r="B12" s="34">
        <v>0.150817098654413</v>
      </c>
      <c r="C12" s="34">
        <v>0.001733619212162596</v>
      </c>
      <c r="D12" s="34">
        <v>0.7393639261767727</v>
      </c>
      <c r="E12" s="34">
        <v>0.010539126762796806</v>
      </c>
      <c r="F12" s="34">
        <v>0.022253406939783803</v>
      </c>
      <c r="G12" s="34">
        <v>0.07529282225407105</v>
      </c>
      <c r="H12" s="35"/>
      <c r="I12" s="36"/>
      <c r="J12" s="15"/>
    </row>
    <row r="13" spans="1:9" ht="12" customHeight="1">
      <c r="A13" s="14"/>
      <c r="H13" s="15"/>
      <c r="I13" s="23"/>
    </row>
    <row r="14" spans="1:9" ht="12.75">
      <c r="A14" s="10"/>
      <c r="B14" s="15"/>
      <c r="C14" s="15"/>
      <c r="D14" s="15"/>
      <c r="E14" s="15"/>
      <c r="F14" s="15"/>
      <c r="G14" s="15"/>
      <c r="I14" s="15"/>
    </row>
  </sheetData>
  <printOptions gridLines="1"/>
  <pageMargins left="0.75" right="0.75" top="1" bottom="1" header="0.5" footer="0.5"/>
  <pageSetup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Deposit Insurance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KaWyatt</dc:creator>
  <cp:keywords/>
  <dc:description/>
  <cp:lastModifiedBy>KaWyatt</cp:lastModifiedBy>
  <cp:lastPrinted>2009-07-15T21:00:35Z</cp:lastPrinted>
  <dcterms:created xsi:type="dcterms:W3CDTF">2009-02-27T20:59:59Z</dcterms:created>
  <dcterms:modified xsi:type="dcterms:W3CDTF">2009-07-15T21:23:34Z</dcterms:modified>
  <cp:category/>
  <cp:version/>
  <cp:contentType/>
  <cp:contentStatus/>
</cp:coreProperties>
</file>