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ata\QBP\2203\Charts\For Posting to Web\All Institutions\"/>
    </mc:Choice>
  </mc:AlternateContent>
  <bookViews>
    <workbookView xWindow="0" yWindow="0" windowWidth="19200" windowHeight="7050" tabRatio="905" firstSheet="1" activeTab="1"/>
  </bookViews>
  <sheets>
    <sheet name="Chart-With Adjustment" sheetId="53" state="hidden" r:id="rId1"/>
    <sheet name="Chart" sheetId="55" r:id="rId2"/>
    <sheet name="Data" sheetId="50" r:id="rId3"/>
  </sheets>
  <definedNames>
    <definedName name="_ALL">#REF!</definedName>
    <definedName name="FIRST">#REF!</definedName>
    <definedName name="FIRST_NG">#REF!</definedName>
    <definedName name="FOURTH">#REF!</definedName>
    <definedName name="GSIBS">#REF!</definedName>
    <definedName name="GSIBS_SUM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_NGSIBS">#REF!</definedName>
    <definedName name="NAMES">#REF!</definedName>
    <definedName name="NONGSIBS">#REF!</definedName>
    <definedName name="NONGSIBS_SUM">#REF!</definedName>
    <definedName name="NONSWEEPS">#REF!</definedName>
    <definedName name="NONSWEEPS_SUM">#REF!</definedName>
    <definedName name="output">#REF!</definedName>
    <definedName name="PPE_BANKS">#REF!</definedName>
    <definedName name="SECOND">#REF!</definedName>
    <definedName name="SECOND_NG">#REF!</definedName>
    <definedName name="SECONDQTR">#REF!</definedName>
    <definedName name="SWEEPS">#REF!</definedName>
    <definedName name="SWEEPS_SUM">#REF!</definedName>
    <definedName name="table_ngsib">#REF!</definedName>
  </definedNames>
  <calcPr calcId="162913"/>
</workbook>
</file>

<file path=xl/calcChain.xml><?xml version="1.0" encoding="utf-8"?>
<calcChain xmlns="http://schemas.openxmlformats.org/spreadsheetml/2006/main">
  <c r="B6" i="50" l="1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</calcChain>
</file>

<file path=xl/sharedStrings.xml><?xml version="1.0" encoding="utf-8"?>
<sst xmlns="http://schemas.openxmlformats.org/spreadsheetml/2006/main" count="6" uniqueCount="6">
  <si>
    <t>Year</t>
  </si>
  <si>
    <t>Report Date</t>
  </si>
  <si>
    <t>Source: FDIC.</t>
  </si>
  <si>
    <t xml:space="preserve">Quarterly Change in Insured Deposits </t>
  </si>
  <si>
    <t>Estimated Insured Deposits</t>
  </si>
  <si>
    <t>Quarterly Change ($ Billions)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</si>
</sst>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1"/>
      <name val="Source Sans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0" fillId="0" borderId="0" xfId="0" applyFill="1"/>
    <xf numFmtId="164" fontId="0" fillId="0" borderId="0" xfId="1" applyNumberFormat="1" applyFont="1" applyFill="1"/>
    <xf numFmtId="10" fontId="0" fillId="0" borderId="0" xfId="1" applyNumberFormat="1" applyFont="1" applyFill="1"/>
    <xf numFmtId="1" fontId="0" fillId="0" borderId="0" xfId="0" applyNumberFormat="1" applyFill="1" applyAlignment="1">
      <alignment horizontal="left"/>
    </xf>
    <xf numFmtId="1" fontId="0" fillId="0" borderId="0" xfId="43" applyNumberFormat="1" applyFont="1" applyFill="1" applyAlignment="1">
      <alignment horizontal="left"/>
    </xf>
    <xf numFmtId="1" fontId="0" fillId="0" borderId="0" xfId="0" applyNumberFormat="1" applyFill="1" applyAlignment="1">
      <alignment horizontal="left" wrapText="1"/>
    </xf>
    <xf numFmtId="166" fontId="0" fillId="0" borderId="0" xfId="43" applyNumberFormat="1" applyFont="1" applyFill="1"/>
    <xf numFmtId="167" fontId="0" fillId="0" borderId="0" xfId="43" applyNumberFormat="1" applyFont="1" applyFill="1"/>
    <xf numFmtId="0" fontId="0" fillId="0" borderId="0" xfId="0" applyFill="1" applyAlignment="1">
      <alignment horizontal="left"/>
    </xf>
    <xf numFmtId="164" fontId="0" fillId="0" borderId="0" xfId="1" applyNumberFormat="1" applyFont="1" applyFill="1" applyAlignment="1">
      <alignment horizontal="left"/>
    </xf>
    <xf numFmtId="1" fontId="0" fillId="0" borderId="0" xfId="1" applyNumberFormat="1" applyFont="1" applyFill="1" applyAlignment="1">
      <alignment horizontal="left"/>
    </xf>
    <xf numFmtId="37" fontId="0" fillId="0" borderId="0" xfId="43" applyNumberFormat="1" applyFont="1" applyFill="1" applyAlignment="1">
      <alignment horizontal="left"/>
    </xf>
    <xf numFmtId="37" fontId="0" fillId="0" borderId="0" xfId="0" applyNumberFormat="1" applyFill="1" applyAlignment="1">
      <alignment horizontal="left"/>
    </xf>
    <xf numFmtId="0" fontId="0" fillId="0" borderId="0" xfId="0" applyAlignment="1"/>
    <xf numFmtId="165" fontId="0" fillId="0" borderId="0" xfId="43" applyNumberFormat="1" applyFont="1" applyFill="1" applyAlignment="1">
      <alignment horizontal="right"/>
    </xf>
    <xf numFmtId="0" fontId="18" fillId="0" borderId="0" xfId="0" applyFont="1" applyAlignment="1">
      <alignment horizontal="left" vertical="center"/>
    </xf>
    <xf numFmtId="165" fontId="0" fillId="0" borderId="0" xfId="43" applyNumberFormat="1" applyFont="1" applyFill="1" applyAlignment="1"/>
    <xf numFmtId="1" fontId="0" fillId="0" borderId="0" xfId="0" applyNumberFormat="1" applyFill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1" builtinId="5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B7AC83"/>
      <color rgb="FF003256"/>
      <color rgb="FFBFB8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43682428297494E-2"/>
          <c:y val="8.550503410049326E-2"/>
          <c:w val="0.89421533189180369"/>
          <c:h val="0.66585181598240439"/>
        </c:manualLayout>
      </c:layout>
      <c:barChart>
        <c:barDir val="col"/>
        <c:grouping val="clustered"/>
        <c:varyColors val="0"/>
        <c:ser>
          <c:idx val="0"/>
          <c:order val="0"/>
          <c:tx>
            <c:v>Change in Insured Deposits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Data!$B$6:$B$62</c:f>
              <c:strCache>
                <c:ptCount val="57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  <c:pt idx="53">
                  <c:v>2021</c:v>
                </c:pt>
                <c:pt idx="54">
                  <c:v>2021</c:v>
                </c:pt>
                <c:pt idx="55">
                  <c:v>2021</c:v>
                </c:pt>
                <c:pt idx="56">
                  <c:v>2022</c:v>
                </c:pt>
              </c:strCache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F-4866-B667-1660B7C80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overlap val="-27"/>
        <c:axId val="884446776"/>
        <c:axId val="884453992"/>
      </c:barChart>
      <c:catAx>
        <c:axId val="884446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453992"/>
        <c:crosses val="autoZero"/>
        <c:auto val="1"/>
        <c:lblAlgn val="ctr"/>
        <c:lblOffset val="100"/>
        <c:tickLblSkip val="8"/>
        <c:noMultiLvlLbl val="0"/>
      </c:catAx>
      <c:valAx>
        <c:axId val="8844539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446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101554404145079"/>
          <c:y val="0.35689814814814813"/>
          <c:w val="0.24079351857877271"/>
          <c:h val="5.2604826890805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23613394479538E-2"/>
          <c:y val="0.18247466793923492"/>
          <c:w val="0.89354930633670782"/>
          <c:h val="0.56682827657132862"/>
        </c:manualLayout>
      </c:layout>
      <c:barChart>
        <c:barDir val="col"/>
        <c:grouping val="clustered"/>
        <c:varyColors val="0"/>
        <c:ser>
          <c:idx val="0"/>
          <c:order val="0"/>
          <c:tx>
            <c:v>Change in Insured Deposits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Data!$B$6:$B$62</c:f>
              <c:strCache>
                <c:ptCount val="57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  <c:pt idx="53">
                  <c:v>2021</c:v>
                </c:pt>
                <c:pt idx="54">
                  <c:v>2021</c:v>
                </c:pt>
                <c:pt idx="55">
                  <c:v>2021</c:v>
                </c:pt>
                <c:pt idx="56">
                  <c:v>2022</c:v>
                </c:pt>
              </c:strCache>
            </c:strRef>
          </c:cat>
          <c:val>
            <c:numRef>
              <c:f>Data!$C$6:$C$62</c:f>
              <c:numCache>
                <c:formatCode>0.0</c:formatCode>
                <c:ptCount val="57"/>
                <c:pt idx="0">
                  <c:v>146.04495399999999</c:v>
                </c:pt>
                <c:pt idx="1">
                  <c:v>29.83024</c:v>
                </c:pt>
                <c:pt idx="2">
                  <c:v>77.111315000000005</c:v>
                </c:pt>
                <c:pt idx="3">
                  <c:v>205.58488299999999</c:v>
                </c:pt>
                <c:pt idx="4">
                  <c:v>80.965119999999999</c:v>
                </c:pt>
                <c:pt idx="5">
                  <c:v>-13.959355</c:v>
                </c:pt>
                <c:pt idx="6">
                  <c:v>498.13827199999997</c:v>
                </c:pt>
                <c:pt idx="7">
                  <c:v>91.845774000000006</c:v>
                </c:pt>
                <c:pt idx="8">
                  <c:v>64.644071999999994</c:v>
                </c:pt>
                <c:pt idx="9">
                  <c:v>-34.985182000000002</c:v>
                </c:pt>
                <c:pt idx="10">
                  <c:v>-15.992395999999999</c:v>
                </c:pt>
                <c:pt idx="11">
                  <c:v>25.562215999999999</c:v>
                </c:pt>
                <c:pt idx="12">
                  <c:v>43.408017999999998</c:v>
                </c:pt>
                <c:pt idx="13">
                  <c:v>-8.3390620000000002</c:v>
                </c:pt>
                <c:pt idx="14">
                  <c:v>62.049629000000003</c:v>
                </c:pt>
                <c:pt idx="15">
                  <c:v>33.629769000000003</c:v>
                </c:pt>
                <c:pt idx="16">
                  <c:v>143.42341200000001</c:v>
                </c:pt>
                <c:pt idx="17">
                  <c:v>-14.868021000000001</c:v>
                </c:pt>
                <c:pt idx="18">
                  <c:v>50.523254999999999</c:v>
                </c:pt>
                <c:pt idx="19">
                  <c:v>102.538392</c:v>
                </c:pt>
                <c:pt idx="20">
                  <c:v>135.38490200000001</c:v>
                </c:pt>
                <c:pt idx="21">
                  <c:v>-48.878815000000003</c:v>
                </c:pt>
                <c:pt idx="22">
                  <c:v>14.297203</c:v>
                </c:pt>
                <c:pt idx="23">
                  <c:v>38.068181000000003</c:v>
                </c:pt>
                <c:pt idx="24">
                  <c:v>109.559909</c:v>
                </c:pt>
                <c:pt idx="25">
                  <c:v>-12.346128</c:v>
                </c:pt>
                <c:pt idx="26">
                  <c:v>29.148762000000001</c:v>
                </c:pt>
                <c:pt idx="27">
                  <c:v>70.953242000000003</c:v>
                </c:pt>
                <c:pt idx="28">
                  <c:v>138.39387600000001</c:v>
                </c:pt>
                <c:pt idx="29">
                  <c:v>-0.327963</c:v>
                </c:pt>
                <c:pt idx="30">
                  <c:v>73.058244000000002</c:v>
                </c:pt>
                <c:pt idx="31">
                  <c:v>111.99690200000001</c:v>
                </c:pt>
                <c:pt idx="32">
                  <c:v>141.41335599999999</c:v>
                </c:pt>
                <c:pt idx="33">
                  <c:v>12.554508999999999</c:v>
                </c:pt>
                <c:pt idx="34">
                  <c:v>143.02865399999999</c:v>
                </c:pt>
                <c:pt idx="35">
                  <c:v>99.991130999999996</c:v>
                </c:pt>
                <c:pt idx="36">
                  <c:v>163.54679100000001</c:v>
                </c:pt>
                <c:pt idx="37">
                  <c:v>-31.571552000000001</c:v>
                </c:pt>
                <c:pt idx="38">
                  <c:v>54.786867999999998</c:v>
                </c:pt>
                <c:pt idx="39">
                  <c:v>54.856216000000003</c:v>
                </c:pt>
                <c:pt idx="40">
                  <c:v>178.95862299999999</c:v>
                </c:pt>
                <c:pt idx="41">
                  <c:v>19.445900000000002</c:v>
                </c:pt>
                <c:pt idx="42">
                  <c:v>23.281276999999999</c:v>
                </c:pt>
                <c:pt idx="43">
                  <c:v>144.00565499999999</c:v>
                </c:pt>
                <c:pt idx="44">
                  <c:v>176.06257600000001</c:v>
                </c:pt>
                <c:pt idx="45">
                  <c:v>-3.8559410000000001</c:v>
                </c:pt>
                <c:pt idx="46">
                  <c:v>49.265452000000003</c:v>
                </c:pt>
                <c:pt idx="47">
                  <c:v>80.390283999999994</c:v>
                </c:pt>
                <c:pt idx="48">
                  <c:v>356.35533900000001</c:v>
                </c:pt>
                <c:pt idx="49">
                  <c:v>657.91914499999996</c:v>
                </c:pt>
                <c:pt idx="50">
                  <c:v>85.204004999999995</c:v>
                </c:pt>
                <c:pt idx="51">
                  <c:v>198.51458700000001</c:v>
                </c:pt>
                <c:pt idx="52">
                  <c:v>390.56884300000002</c:v>
                </c:pt>
                <c:pt idx="53">
                  <c:v>-24.646982000000001</c:v>
                </c:pt>
                <c:pt idx="54">
                  <c:v>91.943950999999998</c:v>
                </c:pt>
                <c:pt idx="55">
                  <c:v>152.77169000000001</c:v>
                </c:pt>
                <c:pt idx="56">
                  <c:v>241.400766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6-4C94-BCC8-75C9B4FE4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84446776"/>
        <c:axId val="884453992"/>
      </c:barChart>
      <c:catAx>
        <c:axId val="884446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884453992"/>
        <c:crosses val="autoZero"/>
        <c:auto val="1"/>
        <c:lblAlgn val="ctr"/>
        <c:lblOffset val="100"/>
        <c:tickLblSkip val="4"/>
        <c:noMultiLvlLbl val="0"/>
      </c:catAx>
      <c:valAx>
        <c:axId val="8844539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884446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308" cy="629138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0.00881</cdr:x>
      <cdr:y>0.8273</cdr:y>
    </cdr:from>
    <cdr:to>
      <cdr:x>0.98247</cdr:x>
      <cdr:y>0.984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360" y="5203964"/>
          <a:ext cx="8439153" cy="985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Source: FDIC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/>
            <a:t>Note:</a:t>
          </a:r>
          <a:r>
            <a:rPr lang="en-US" sz="900" baseline="0"/>
            <a:t> </a:t>
          </a:r>
          <a:r>
            <a:rPr lang="en-US" sz="900" baseline="0">
              <a:effectLst/>
              <a:latin typeface="+mn-lt"/>
              <a:ea typeface="+mn-ea"/>
              <a:cs typeface="+mn-cs"/>
            </a:rPr>
            <a:t>Change in insured deposits adjusted for the increased in the insured deposit coverage limit from $100,000 to $250,000 starting in third quarter 2009 and the Transaction Account Guarantee Program, which insured transaction account deposits above the $250,000 limit starting fourth quarter 2010 and ending first quarter 2013.</a:t>
          </a:r>
          <a:endParaRPr lang="en-US" sz="900">
            <a:effectLst/>
          </a:endParaRPr>
        </a:p>
        <a:p xmlns:a="http://schemas.openxmlformats.org/drawingml/2006/main">
          <a:r>
            <a:rPr lang="en-US" sz="900" baseline="0"/>
            <a:t>.</a:t>
          </a:r>
          <a:endParaRPr lang="en-US" sz="900"/>
        </a:p>
      </cdr:txBody>
    </cdr:sp>
  </cdr:relSizeAnchor>
  <cdr:relSizeAnchor xmlns:cdr="http://schemas.openxmlformats.org/drawingml/2006/chartDrawing">
    <cdr:from>
      <cdr:x>0.01691</cdr:x>
      <cdr:y>0.01631</cdr:y>
    </cdr:from>
    <cdr:to>
      <cdr:x>0.28841</cdr:x>
      <cdr:y>0.06722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6538" y="102574"/>
          <a:ext cx="2353221" cy="320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tx1">
                  <a:lumMod val="75000"/>
                  <a:lumOff val="25000"/>
                </a:schemeClr>
              </a:solidFill>
            </a:rPr>
            <a:t>Billions of Dollars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0.8063</cdr:y>
    </cdr:from>
    <cdr:to>
      <cdr:x>0.9956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076485"/>
          <a:ext cx="8629650" cy="1219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</a:rPr>
            <a:t>Source: FDIC.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</a:rPr>
            <a:t>Note:</a:t>
          </a:r>
          <a:r>
            <a:rPr lang="en-US" sz="1400" baseline="0">
              <a:latin typeface="Source Sans Pro" panose="020B0503030403020204" pitchFamily="34" charset="0"/>
              <a:ea typeface="Source Sans Pro" panose="020B0503030403020204" pitchFamily="34" charset="0"/>
            </a:rPr>
            <a:t> </a:t>
          </a:r>
          <a:r>
            <a:rPr lang="en-US" sz="140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The insured deposit coverage limit increased from $100,000 to $250,000 starting in third quarter 2009. Change in insured deposits adjusted for the Transaction Account Guarantee Program, which insured transaction account deposits above the $250,000 limit starting fourth quarter 2010 and ending first quarter 2013. </a:t>
          </a:r>
          <a:r>
            <a:rPr lang="en-US" sz="140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Date labels are centered under the first quarter of each year. Data start in first quarter 2008.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900"/>
        </a:p>
      </cdr:txBody>
    </cdr:sp>
  </cdr:relSizeAnchor>
  <cdr:relSizeAnchor xmlns:cdr="http://schemas.openxmlformats.org/drawingml/2006/chartDrawing">
    <cdr:from>
      <cdr:x>0</cdr:x>
      <cdr:y>0.10237</cdr:y>
    </cdr:from>
    <cdr:to>
      <cdr:x>0.2715</cdr:x>
      <cdr:y>0.15328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643553"/>
          <a:ext cx="2351570" cy="320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$ Billions </a:t>
          </a:r>
        </a:p>
      </cdr:txBody>
    </cdr:sp>
  </cdr:relSizeAnchor>
  <cdr:relSizeAnchor xmlns:cdr="http://schemas.openxmlformats.org/drawingml/2006/chartDrawing">
    <cdr:from>
      <cdr:x>0.00352</cdr:x>
      <cdr:y>0.00848</cdr:y>
    </cdr:from>
    <cdr:to>
      <cdr:x>0.99853</cdr:x>
      <cdr:y>0.13455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0480" y="53340"/>
          <a:ext cx="8618220" cy="792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2100" b="1">
              <a:latin typeface="Source Sans Pro" panose="020B0503030403020204" pitchFamily="34" charset="0"/>
              <a:ea typeface="Source Sans Pro" panose="020B0503030403020204" pitchFamily="34" charset="0"/>
            </a:rPr>
            <a:t>Quarterly Change in Insured Deposits</a:t>
          </a:r>
          <a:r>
            <a:rPr lang="en-US" sz="2100" b="1" baseline="0">
              <a:latin typeface="Source Sans Pro" panose="020B0503030403020204" pitchFamily="34" charset="0"/>
              <a:ea typeface="Source Sans Pro" panose="020B0503030403020204" pitchFamily="34" charset="0"/>
            </a:rPr>
            <a:t> </a:t>
          </a:r>
          <a:endParaRPr lang="en-US" sz="2100" b="1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Style Guide">
      <a:dk1>
        <a:sysClr val="windowText" lastClr="000000"/>
      </a:dk1>
      <a:lt1>
        <a:sysClr val="window" lastClr="FFFFFF"/>
      </a:lt1>
      <a:dk2>
        <a:srgbClr val="44546A"/>
      </a:dk2>
      <a:lt2>
        <a:srgbClr val="BFB8AF"/>
      </a:lt2>
      <a:accent1>
        <a:srgbClr val="003856"/>
      </a:accent1>
      <a:accent2>
        <a:srgbClr val="B7AC83"/>
      </a:accent2>
      <a:accent3>
        <a:srgbClr val="20509E"/>
      </a:accent3>
      <a:accent4>
        <a:srgbClr val="38B6FF"/>
      </a:accent4>
      <a:accent5>
        <a:srgbClr val="7F7044"/>
      </a:accent5>
      <a:accent6>
        <a:srgbClr val="BA0C2F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31" workbookViewId="0">
      <selection activeCell="B62" sqref="B62"/>
    </sheetView>
  </sheetViews>
  <sheetFormatPr defaultRowHeight="15" x14ac:dyDescent="0.25"/>
  <cols>
    <col min="1" max="1" width="12.7109375" style="10" customWidth="1"/>
    <col min="2" max="2" width="8.7109375" style="1"/>
    <col min="3" max="3" width="11.140625" style="5" customWidth="1"/>
    <col min="4" max="4" width="15" style="5" customWidth="1"/>
    <col min="5" max="5" width="17" style="10" customWidth="1"/>
    <col min="6" max="6" width="10.7109375" style="10" bestFit="1" customWidth="1"/>
    <col min="7" max="7" width="3.140625" style="2" customWidth="1"/>
    <col min="8" max="8" width="5.28515625" style="2" customWidth="1"/>
    <col min="9" max="10" width="22.28515625" style="2" customWidth="1"/>
    <col min="11" max="11" width="21" style="2" bestFit="1" customWidth="1"/>
    <col min="12" max="12" width="22.28515625" style="2" bestFit="1" customWidth="1"/>
    <col min="13" max="13" width="8.7109375" style="2"/>
    <col min="14" max="14" width="17.28515625" style="2" bestFit="1" customWidth="1"/>
    <col min="15" max="15" width="8.7109375" style="2"/>
  </cols>
  <sheetData>
    <row r="1" spans="1:15" s="1" customFormat="1" ht="15.75" x14ac:dyDescent="0.25">
      <c r="A1" s="17" t="s">
        <v>3</v>
      </c>
      <c r="C1" s="5"/>
      <c r="D1" s="5"/>
      <c r="E1" s="10"/>
      <c r="F1" s="10"/>
      <c r="G1" s="2"/>
      <c r="H1" s="2"/>
      <c r="I1" s="2"/>
      <c r="J1" s="2"/>
      <c r="K1" s="2"/>
      <c r="L1" s="2"/>
      <c r="M1" s="2"/>
      <c r="N1" s="2"/>
      <c r="O1" s="2"/>
    </row>
    <row r="2" spans="1:15" s="1" customFormat="1" x14ac:dyDescent="0.25">
      <c r="A2" s="10"/>
      <c r="C2" s="5"/>
      <c r="D2" s="5"/>
      <c r="E2" s="10"/>
      <c r="F2" s="10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x14ac:dyDescent="0.25">
      <c r="A3" s="10"/>
      <c r="C3" s="5"/>
      <c r="D3" s="5"/>
      <c r="E3" s="10"/>
      <c r="F3" s="10"/>
      <c r="G3" s="2"/>
      <c r="H3" s="2"/>
      <c r="I3" s="2"/>
      <c r="J3" s="2"/>
      <c r="K3" s="2"/>
      <c r="L3" s="2"/>
      <c r="M3" s="2"/>
      <c r="N3" s="2"/>
      <c r="O3" s="2"/>
    </row>
    <row r="4" spans="1:15" s="1" customFormat="1" x14ac:dyDescent="0.25">
      <c r="A4" s="10"/>
      <c r="C4" s="15" t="s">
        <v>4</v>
      </c>
      <c r="D4" s="15"/>
      <c r="E4" s="15"/>
      <c r="F4" s="10"/>
      <c r="G4" s="2"/>
      <c r="H4" s="2"/>
      <c r="I4" s="2"/>
      <c r="J4" s="2"/>
      <c r="K4" s="2"/>
      <c r="L4" s="2"/>
      <c r="M4" s="2"/>
      <c r="N4" s="2"/>
      <c r="O4" s="2"/>
    </row>
    <row r="5" spans="1:15" ht="45" x14ac:dyDescent="0.25">
      <c r="A5" s="10" t="s">
        <v>1</v>
      </c>
      <c r="B5" s="1" t="s">
        <v>0</v>
      </c>
      <c r="C5" s="19" t="s">
        <v>5</v>
      </c>
      <c r="D5" s="7"/>
    </row>
    <row r="6" spans="1:15" x14ac:dyDescent="0.25">
      <c r="A6" s="10">
        <v>20080331</v>
      </c>
      <c r="B6" s="1" t="str">
        <f t="shared" ref="B6:B33" si="0">LEFT(A6,4)</f>
        <v>2008</v>
      </c>
      <c r="C6" s="18">
        <v>146.04495399999999</v>
      </c>
      <c r="D6" s="6"/>
      <c r="E6" s="13"/>
      <c r="F6" s="11"/>
      <c r="H6" s="8"/>
      <c r="I6" s="9"/>
      <c r="J6" s="9"/>
      <c r="K6" s="4"/>
      <c r="L6" s="4"/>
      <c r="N6" s="3"/>
    </row>
    <row r="7" spans="1:15" x14ac:dyDescent="0.25">
      <c r="A7" s="10">
        <v>20080630</v>
      </c>
      <c r="B7" s="1" t="str">
        <f t="shared" si="0"/>
        <v>2008</v>
      </c>
      <c r="C7" s="16">
        <v>29.83024</v>
      </c>
      <c r="D7" s="6"/>
      <c r="E7" s="13"/>
      <c r="F7" s="11"/>
      <c r="H7" s="8"/>
      <c r="I7" s="9"/>
      <c r="J7" s="9"/>
      <c r="K7" s="3"/>
      <c r="L7" s="3"/>
      <c r="N7" s="3"/>
    </row>
    <row r="8" spans="1:15" x14ac:dyDescent="0.25">
      <c r="A8" s="10">
        <v>20080930</v>
      </c>
      <c r="B8" s="1" t="str">
        <f t="shared" si="0"/>
        <v>2008</v>
      </c>
      <c r="C8" s="16">
        <v>77.111315000000005</v>
      </c>
      <c r="D8" s="6"/>
      <c r="E8" s="13"/>
      <c r="F8" s="11"/>
      <c r="H8" s="8"/>
      <c r="I8" s="9"/>
      <c r="J8" s="9"/>
      <c r="K8" s="3"/>
      <c r="L8" s="3"/>
      <c r="N8" s="3"/>
    </row>
    <row r="9" spans="1:15" x14ac:dyDescent="0.25">
      <c r="A9" s="10">
        <v>20081231</v>
      </c>
      <c r="B9" s="1" t="str">
        <f t="shared" si="0"/>
        <v>2008</v>
      </c>
      <c r="C9" s="16">
        <v>205.58488299999999</v>
      </c>
      <c r="D9" s="6"/>
      <c r="E9" s="13"/>
      <c r="F9" s="11"/>
      <c r="H9" s="8"/>
      <c r="I9" s="9"/>
      <c r="J9" s="9"/>
      <c r="K9" s="4"/>
      <c r="L9" s="4"/>
      <c r="N9" s="4"/>
    </row>
    <row r="10" spans="1:15" x14ac:dyDescent="0.25">
      <c r="A10" s="10">
        <v>20090331</v>
      </c>
      <c r="B10" s="1" t="str">
        <f t="shared" si="0"/>
        <v>2009</v>
      </c>
      <c r="C10" s="16">
        <v>80.965119999999999</v>
      </c>
      <c r="D10" s="6"/>
      <c r="E10" s="13"/>
      <c r="F10" s="11"/>
      <c r="H10" s="8"/>
      <c r="I10" s="9"/>
      <c r="J10" s="9"/>
      <c r="K10" s="3"/>
      <c r="L10" s="3"/>
      <c r="N10" s="3"/>
    </row>
    <row r="11" spans="1:15" x14ac:dyDescent="0.25">
      <c r="A11" s="10">
        <v>20090630</v>
      </c>
      <c r="B11" s="1" t="str">
        <f t="shared" si="0"/>
        <v>2009</v>
      </c>
      <c r="C11" s="16">
        <v>-13.959355</v>
      </c>
      <c r="D11" s="6"/>
      <c r="E11" s="13"/>
      <c r="F11" s="11"/>
      <c r="H11" s="8"/>
      <c r="I11" s="9"/>
      <c r="J11" s="9"/>
      <c r="K11" s="3"/>
      <c r="L11" s="3"/>
      <c r="N11" s="3"/>
    </row>
    <row r="12" spans="1:15" x14ac:dyDescent="0.25">
      <c r="A12" s="10">
        <v>20090930</v>
      </c>
      <c r="B12" s="1" t="str">
        <f t="shared" si="0"/>
        <v>2009</v>
      </c>
      <c r="C12" s="16">
        <v>498.13827199999997</v>
      </c>
      <c r="D12" s="6"/>
      <c r="E12" s="13"/>
      <c r="F12" s="11"/>
      <c r="H12" s="8"/>
      <c r="I12" s="9"/>
      <c r="J12" s="9"/>
      <c r="K12" s="3"/>
      <c r="L12" s="3"/>
      <c r="N12" s="3"/>
    </row>
    <row r="13" spans="1:15" x14ac:dyDescent="0.25">
      <c r="A13" s="10">
        <v>20091231</v>
      </c>
      <c r="B13" s="1" t="str">
        <f t="shared" si="0"/>
        <v>2009</v>
      </c>
      <c r="C13" s="16">
        <v>91.845774000000006</v>
      </c>
      <c r="D13" s="6"/>
      <c r="E13" s="13"/>
      <c r="F13" s="11"/>
      <c r="H13" s="8"/>
      <c r="I13" s="9"/>
      <c r="J13" s="9"/>
      <c r="K13" s="3"/>
      <c r="L13" s="3"/>
      <c r="N13" s="3"/>
    </row>
    <row r="14" spans="1:15" x14ac:dyDescent="0.25">
      <c r="A14" s="10">
        <v>20100331</v>
      </c>
      <c r="B14" s="1" t="str">
        <f t="shared" si="0"/>
        <v>2010</v>
      </c>
      <c r="C14" s="16">
        <v>64.644071999999994</v>
      </c>
      <c r="D14" s="6"/>
      <c r="E14" s="13"/>
      <c r="F14" s="11"/>
      <c r="H14" s="8"/>
      <c r="I14" s="9"/>
      <c r="J14" s="9"/>
      <c r="K14" s="3"/>
      <c r="L14" s="3"/>
      <c r="N14" s="3"/>
    </row>
    <row r="15" spans="1:15" x14ac:dyDescent="0.25">
      <c r="A15" s="10">
        <v>20100630</v>
      </c>
      <c r="B15" s="1" t="str">
        <f t="shared" si="0"/>
        <v>2010</v>
      </c>
      <c r="C15" s="16">
        <v>-34.985182000000002</v>
      </c>
      <c r="D15" s="6"/>
      <c r="E15" s="13"/>
      <c r="F15" s="11"/>
      <c r="H15" s="8"/>
      <c r="I15" s="9"/>
      <c r="J15" s="9"/>
      <c r="K15" s="3"/>
      <c r="L15" s="3"/>
      <c r="N15" s="3"/>
    </row>
    <row r="16" spans="1:15" x14ac:dyDescent="0.25">
      <c r="A16" s="10">
        <v>20100930</v>
      </c>
      <c r="B16" s="1" t="str">
        <f t="shared" si="0"/>
        <v>2010</v>
      </c>
      <c r="C16" s="16">
        <v>-15.992395999999999</v>
      </c>
      <c r="D16" s="6"/>
      <c r="E16" s="13"/>
      <c r="F16" s="11"/>
      <c r="H16" s="8"/>
      <c r="I16" s="9"/>
      <c r="J16" s="9"/>
      <c r="K16" s="3"/>
      <c r="L16" s="3"/>
      <c r="N16" s="3"/>
    </row>
    <row r="17" spans="1:14" x14ac:dyDescent="0.25">
      <c r="A17" s="10">
        <v>20101231</v>
      </c>
      <c r="B17" s="1" t="str">
        <f t="shared" si="0"/>
        <v>2010</v>
      </c>
      <c r="C17" s="16">
        <v>25.562215999999999</v>
      </c>
      <c r="D17" s="6"/>
      <c r="E17" s="13"/>
      <c r="F17" s="11"/>
      <c r="H17" s="8"/>
      <c r="I17" s="9"/>
      <c r="J17" s="9"/>
      <c r="K17" s="3"/>
      <c r="L17" s="3"/>
      <c r="N17" s="3"/>
    </row>
    <row r="18" spans="1:14" x14ac:dyDescent="0.25">
      <c r="A18" s="10">
        <v>20110331</v>
      </c>
      <c r="B18" s="1" t="str">
        <f t="shared" si="0"/>
        <v>2011</v>
      </c>
      <c r="C18" s="16">
        <v>43.408017999999998</v>
      </c>
      <c r="D18" s="6"/>
      <c r="E18" s="13"/>
      <c r="F18" s="11"/>
      <c r="H18" s="8"/>
      <c r="I18" s="9"/>
      <c r="J18" s="9"/>
      <c r="K18" s="3"/>
      <c r="L18" s="3"/>
      <c r="N18" s="3"/>
    </row>
    <row r="19" spans="1:14" x14ac:dyDescent="0.25">
      <c r="A19" s="10">
        <v>20110630</v>
      </c>
      <c r="B19" s="1" t="str">
        <f t="shared" si="0"/>
        <v>2011</v>
      </c>
      <c r="C19" s="16">
        <v>-8.3390620000000002</v>
      </c>
      <c r="D19" s="6"/>
      <c r="E19" s="13"/>
      <c r="F19" s="11"/>
      <c r="H19" s="8"/>
      <c r="I19" s="9"/>
      <c r="J19" s="9"/>
      <c r="K19" s="3"/>
      <c r="L19" s="3"/>
      <c r="N19" s="3"/>
    </row>
    <row r="20" spans="1:14" x14ac:dyDescent="0.25">
      <c r="A20" s="10">
        <v>20110930</v>
      </c>
      <c r="B20" s="1" t="str">
        <f t="shared" si="0"/>
        <v>2011</v>
      </c>
      <c r="C20" s="16">
        <v>62.049629000000003</v>
      </c>
      <c r="D20" s="6"/>
      <c r="E20" s="13"/>
      <c r="F20" s="11"/>
      <c r="H20" s="8"/>
      <c r="I20" s="9"/>
      <c r="J20" s="9"/>
      <c r="K20" s="3"/>
      <c r="L20" s="3"/>
      <c r="N20" s="3"/>
    </row>
    <row r="21" spans="1:14" x14ac:dyDescent="0.25">
      <c r="A21" s="10">
        <v>20111231</v>
      </c>
      <c r="B21" s="1" t="str">
        <f t="shared" si="0"/>
        <v>2011</v>
      </c>
      <c r="C21" s="16">
        <v>33.629769000000003</v>
      </c>
      <c r="D21" s="6"/>
      <c r="E21" s="13"/>
      <c r="F21" s="11"/>
      <c r="H21" s="8"/>
      <c r="I21" s="9"/>
      <c r="J21" s="9"/>
      <c r="K21" s="3"/>
      <c r="L21" s="3"/>
      <c r="N21" s="3"/>
    </row>
    <row r="22" spans="1:14" x14ac:dyDescent="0.25">
      <c r="A22" s="10">
        <v>20120331</v>
      </c>
      <c r="B22" s="1" t="str">
        <f t="shared" si="0"/>
        <v>2012</v>
      </c>
      <c r="C22" s="16">
        <v>143.42341200000001</v>
      </c>
      <c r="D22" s="6"/>
      <c r="E22" s="13"/>
      <c r="F22" s="11"/>
      <c r="H22" s="8"/>
      <c r="I22" s="9"/>
      <c r="J22" s="9"/>
      <c r="K22" s="3"/>
      <c r="L22" s="3"/>
      <c r="N22" s="3"/>
    </row>
    <row r="23" spans="1:14" x14ac:dyDescent="0.25">
      <c r="A23" s="10">
        <v>20120630</v>
      </c>
      <c r="B23" s="1" t="str">
        <f t="shared" si="0"/>
        <v>2012</v>
      </c>
      <c r="C23" s="16">
        <v>-14.868021000000001</v>
      </c>
      <c r="D23" s="6"/>
      <c r="E23" s="13"/>
      <c r="F23" s="11"/>
      <c r="H23" s="8"/>
      <c r="I23" s="9"/>
      <c r="J23" s="9"/>
      <c r="K23" s="3"/>
      <c r="L23" s="3"/>
      <c r="N23" s="3"/>
    </row>
    <row r="24" spans="1:14" x14ac:dyDescent="0.25">
      <c r="A24" s="10">
        <v>20120930</v>
      </c>
      <c r="B24" s="1" t="str">
        <f t="shared" si="0"/>
        <v>2012</v>
      </c>
      <c r="C24" s="16">
        <v>50.523254999999999</v>
      </c>
      <c r="D24" s="6"/>
      <c r="E24" s="13"/>
      <c r="F24" s="11"/>
      <c r="H24" s="8"/>
      <c r="I24" s="9"/>
      <c r="J24" s="9"/>
      <c r="K24" s="3"/>
      <c r="L24" s="3"/>
      <c r="N24" s="3"/>
    </row>
    <row r="25" spans="1:14" x14ac:dyDescent="0.25">
      <c r="A25" s="10">
        <v>20121231</v>
      </c>
      <c r="B25" s="1" t="str">
        <f t="shared" si="0"/>
        <v>2012</v>
      </c>
      <c r="C25" s="16">
        <v>102.538392</v>
      </c>
      <c r="D25" s="6"/>
      <c r="E25" s="13"/>
      <c r="F25" s="11"/>
      <c r="H25" s="8"/>
      <c r="I25" s="9"/>
      <c r="J25" s="9"/>
      <c r="K25" s="3"/>
      <c r="L25" s="3"/>
      <c r="N25" s="4"/>
    </row>
    <row r="26" spans="1:14" x14ac:dyDescent="0.25">
      <c r="A26" s="10">
        <v>20130331</v>
      </c>
      <c r="B26" s="1" t="str">
        <f t="shared" si="0"/>
        <v>2013</v>
      </c>
      <c r="C26" s="16">
        <v>135.38490200000001</v>
      </c>
      <c r="D26" s="6"/>
      <c r="E26" s="13"/>
      <c r="F26" s="11"/>
      <c r="H26" s="8"/>
      <c r="I26" s="9"/>
      <c r="J26" s="9"/>
      <c r="K26" s="3"/>
      <c r="L26" s="3"/>
      <c r="N26" s="3"/>
    </row>
    <row r="27" spans="1:14" x14ac:dyDescent="0.25">
      <c r="A27" s="10">
        <v>20130630</v>
      </c>
      <c r="B27" s="1" t="str">
        <f t="shared" si="0"/>
        <v>2013</v>
      </c>
      <c r="C27" s="16">
        <v>-48.878815000000003</v>
      </c>
      <c r="D27" s="6"/>
      <c r="E27" s="13"/>
      <c r="F27" s="11"/>
      <c r="H27" s="8"/>
      <c r="I27" s="9"/>
      <c r="J27" s="9"/>
      <c r="K27" s="3"/>
      <c r="L27" s="3"/>
      <c r="N27" s="3"/>
    </row>
    <row r="28" spans="1:14" x14ac:dyDescent="0.25">
      <c r="A28" s="10">
        <v>20130930</v>
      </c>
      <c r="B28" s="1" t="str">
        <f t="shared" si="0"/>
        <v>2013</v>
      </c>
      <c r="C28" s="16">
        <v>14.297203</v>
      </c>
      <c r="D28" s="6"/>
      <c r="E28" s="13"/>
      <c r="F28" s="11"/>
      <c r="H28" s="8"/>
      <c r="I28" s="9"/>
      <c r="J28" s="9"/>
      <c r="K28" s="3"/>
      <c r="L28" s="3"/>
      <c r="N28" s="3"/>
    </row>
    <row r="29" spans="1:14" x14ac:dyDescent="0.25">
      <c r="A29" s="10">
        <v>20131231</v>
      </c>
      <c r="B29" s="1" t="str">
        <f t="shared" si="0"/>
        <v>2013</v>
      </c>
      <c r="C29" s="16">
        <v>38.068181000000003</v>
      </c>
      <c r="D29" s="6"/>
      <c r="E29" s="13"/>
      <c r="F29" s="11"/>
      <c r="H29" s="8"/>
      <c r="I29" s="9"/>
      <c r="J29" s="9"/>
      <c r="K29" s="3"/>
      <c r="L29" s="3"/>
      <c r="N29" s="3"/>
    </row>
    <row r="30" spans="1:14" x14ac:dyDescent="0.25">
      <c r="A30" s="10">
        <v>20140331</v>
      </c>
      <c r="B30" s="1" t="str">
        <f t="shared" si="0"/>
        <v>2014</v>
      </c>
      <c r="C30" s="16">
        <v>109.559909</v>
      </c>
      <c r="D30" s="6"/>
      <c r="E30" s="13"/>
      <c r="F30" s="11"/>
      <c r="H30" s="8"/>
      <c r="I30" s="9"/>
      <c r="J30" s="9"/>
      <c r="K30" s="3"/>
      <c r="L30" s="3"/>
      <c r="N30" s="3"/>
    </row>
    <row r="31" spans="1:14" x14ac:dyDescent="0.25">
      <c r="A31" s="10">
        <v>20140630</v>
      </c>
      <c r="B31" s="1" t="str">
        <f t="shared" si="0"/>
        <v>2014</v>
      </c>
      <c r="C31" s="16">
        <v>-12.346128</v>
      </c>
      <c r="D31" s="6"/>
      <c r="E31" s="13"/>
      <c r="F31" s="11"/>
      <c r="H31" s="8"/>
      <c r="I31" s="9"/>
      <c r="J31" s="9"/>
      <c r="K31" s="3"/>
      <c r="L31" s="3"/>
      <c r="N31" s="3"/>
    </row>
    <row r="32" spans="1:14" x14ac:dyDescent="0.25">
      <c r="A32" s="10">
        <v>20140930</v>
      </c>
      <c r="B32" s="1" t="str">
        <f t="shared" si="0"/>
        <v>2014</v>
      </c>
      <c r="C32" s="16">
        <v>29.148762000000001</v>
      </c>
      <c r="D32" s="6"/>
      <c r="E32" s="13"/>
      <c r="F32" s="11"/>
      <c r="H32" s="8"/>
      <c r="I32" s="9"/>
      <c r="J32" s="9"/>
      <c r="K32" s="3"/>
      <c r="L32" s="3"/>
      <c r="N32" s="3"/>
    </row>
    <row r="33" spans="1:14" x14ac:dyDescent="0.25">
      <c r="A33" s="10">
        <v>20141231</v>
      </c>
      <c r="B33" s="1" t="str">
        <f t="shared" si="0"/>
        <v>2014</v>
      </c>
      <c r="C33" s="16">
        <v>70.953242000000003</v>
      </c>
      <c r="D33" s="6"/>
      <c r="E33" s="13"/>
      <c r="F33" s="11"/>
      <c r="H33" s="8"/>
      <c r="I33" s="9"/>
      <c r="J33" s="9"/>
      <c r="K33" s="3"/>
      <c r="L33" s="3"/>
      <c r="N33" s="3"/>
    </row>
    <row r="34" spans="1:14" x14ac:dyDescent="0.25">
      <c r="A34" s="10">
        <v>20150331</v>
      </c>
      <c r="B34" s="1" t="str">
        <f t="shared" ref="B34:B62" si="1">LEFT(A34,4)</f>
        <v>2015</v>
      </c>
      <c r="C34" s="16">
        <v>138.39387600000001</v>
      </c>
      <c r="D34" s="6"/>
      <c r="E34" s="13"/>
      <c r="F34" s="11"/>
      <c r="H34" s="8"/>
      <c r="I34" s="9"/>
      <c r="J34" s="9"/>
      <c r="K34" s="3"/>
      <c r="L34" s="3"/>
      <c r="N34" s="3"/>
    </row>
    <row r="35" spans="1:14" x14ac:dyDescent="0.25">
      <c r="A35" s="10">
        <v>20150630</v>
      </c>
      <c r="B35" s="1" t="str">
        <f t="shared" si="1"/>
        <v>2015</v>
      </c>
      <c r="C35" s="16">
        <v>-0.327963</v>
      </c>
      <c r="D35" s="6"/>
      <c r="E35" s="13"/>
      <c r="F35" s="11"/>
      <c r="H35" s="8"/>
      <c r="I35" s="9"/>
      <c r="J35" s="9"/>
      <c r="K35" s="3"/>
      <c r="L35" s="3"/>
      <c r="N35" s="3"/>
    </row>
    <row r="36" spans="1:14" x14ac:dyDescent="0.25">
      <c r="A36" s="10">
        <v>20150930</v>
      </c>
      <c r="B36" s="1" t="str">
        <f t="shared" si="1"/>
        <v>2015</v>
      </c>
      <c r="C36" s="16">
        <v>73.058244000000002</v>
      </c>
      <c r="D36" s="6"/>
      <c r="E36" s="13"/>
      <c r="F36" s="11"/>
      <c r="H36" s="8"/>
      <c r="I36" s="9"/>
      <c r="J36" s="9"/>
      <c r="K36" s="3"/>
      <c r="L36" s="3"/>
      <c r="N36" s="3"/>
    </row>
    <row r="37" spans="1:14" x14ac:dyDescent="0.25">
      <c r="A37" s="10">
        <v>20151231</v>
      </c>
      <c r="B37" s="1" t="str">
        <f t="shared" si="1"/>
        <v>2015</v>
      </c>
      <c r="C37" s="16">
        <v>111.99690200000001</v>
      </c>
      <c r="D37" s="6"/>
      <c r="E37" s="13"/>
      <c r="F37" s="11"/>
      <c r="H37" s="8"/>
      <c r="I37" s="9"/>
      <c r="J37" s="9"/>
      <c r="K37" s="3"/>
      <c r="L37" s="3"/>
      <c r="N37" s="3"/>
    </row>
    <row r="38" spans="1:14" x14ac:dyDescent="0.25">
      <c r="A38" s="10">
        <v>20160331</v>
      </c>
      <c r="B38" s="1" t="str">
        <f t="shared" si="1"/>
        <v>2016</v>
      </c>
      <c r="C38" s="16">
        <v>141.41335599999999</v>
      </c>
      <c r="D38" s="6"/>
      <c r="E38" s="13"/>
      <c r="F38" s="11"/>
      <c r="H38" s="8"/>
      <c r="I38" s="9"/>
      <c r="J38" s="9"/>
      <c r="K38" s="3"/>
      <c r="L38" s="3"/>
      <c r="N38" s="3"/>
    </row>
    <row r="39" spans="1:14" x14ac:dyDescent="0.25">
      <c r="A39" s="10">
        <v>20160630</v>
      </c>
      <c r="B39" s="1" t="str">
        <f t="shared" si="1"/>
        <v>2016</v>
      </c>
      <c r="C39" s="16">
        <v>12.554508999999999</v>
      </c>
      <c r="D39" s="6"/>
      <c r="E39" s="13"/>
      <c r="F39" s="11"/>
      <c r="H39" s="8"/>
      <c r="I39" s="9"/>
      <c r="J39" s="9"/>
      <c r="K39" s="3"/>
      <c r="L39" s="3"/>
      <c r="N39" s="3"/>
    </row>
    <row r="40" spans="1:14" x14ac:dyDescent="0.25">
      <c r="A40" s="10">
        <v>20160930</v>
      </c>
      <c r="B40" s="1" t="str">
        <f t="shared" si="1"/>
        <v>2016</v>
      </c>
      <c r="C40" s="16">
        <v>143.02865399999999</v>
      </c>
      <c r="D40" s="6"/>
      <c r="E40" s="13"/>
      <c r="F40" s="11"/>
      <c r="H40" s="8"/>
      <c r="I40" s="9"/>
      <c r="J40" s="9"/>
      <c r="K40" s="3"/>
      <c r="L40" s="3"/>
      <c r="N40" s="3"/>
    </row>
    <row r="41" spans="1:14" x14ac:dyDescent="0.25">
      <c r="A41" s="10">
        <v>20161231</v>
      </c>
      <c r="B41" s="1" t="str">
        <f t="shared" si="1"/>
        <v>2016</v>
      </c>
      <c r="C41" s="16">
        <v>99.991130999999996</v>
      </c>
      <c r="D41" s="6"/>
      <c r="E41" s="13"/>
      <c r="F41" s="11"/>
      <c r="H41" s="8"/>
      <c r="I41" s="9"/>
      <c r="J41" s="9"/>
      <c r="K41" s="3"/>
      <c r="L41" s="3"/>
      <c r="N41" s="3"/>
    </row>
    <row r="42" spans="1:14" x14ac:dyDescent="0.25">
      <c r="A42" s="10">
        <v>20170331</v>
      </c>
      <c r="B42" s="1" t="str">
        <f t="shared" si="1"/>
        <v>2017</v>
      </c>
      <c r="C42" s="16">
        <v>163.54679100000001</v>
      </c>
      <c r="D42" s="6"/>
      <c r="E42" s="13"/>
      <c r="F42" s="11"/>
      <c r="H42" s="8"/>
      <c r="I42" s="9"/>
      <c r="J42" s="9"/>
      <c r="K42" s="3"/>
      <c r="L42" s="3"/>
      <c r="N42" s="3"/>
    </row>
    <row r="43" spans="1:14" x14ac:dyDescent="0.25">
      <c r="A43" s="10">
        <v>20170630</v>
      </c>
      <c r="B43" s="1" t="str">
        <f t="shared" si="1"/>
        <v>2017</v>
      </c>
      <c r="C43" s="16">
        <v>-31.571552000000001</v>
      </c>
      <c r="D43" s="6"/>
      <c r="E43" s="13"/>
      <c r="F43" s="11"/>
      <c r="H43" s="8"/>
      <c r="I43" s="9"/>
      <c r="J43" s="9"/>
      <c r="K43" s="3"/>
      <c r="L43" s="3"/>
      <c r="N43" s="3"/>
    </row>
    <row r="44" spans="1:14" x14ac:dyDescent="0.25">
      <c r="A44" s="10">
        <v>20170930</v>
      </c>
      <c r="B44" s="1" t="str">
        <f t="shared" si="1"/>
        <v>2017</v>
      </c>
      <c r="C44" s="16">
        <v>54.786867999999998</v>
      </c>
      <c r="D44" s="6"/>
      <c r="E44" s="13"/>
      <c r="F44" s="11"/>
      <c r="H44" s="8"/>
      <c r="I44" s="9"/>
      <c r="J44" s="9"/>
      <c r="K44" s="3"/>
      <c r="L44" s="3"/>
      <c r="N44" s="3"/>
    </row>
    <row r="45" spans="1:14" x14ac:dyDescent="0.25">
      <c r="A45" s="10">
        <v>20171231</v>
      </c>
      <c r="B45" s="1" t="str">
        <f t="shared" si="1"/>
        <v>2017</v>
      </c>
      <c r="C45" s="16">
        <v>54.856216000000003</v>
      </c>
      <c r="D45" s="6"/>
      <c r="E45" s="13"/>
      <c r="F45" s="11"/>
      <c r="H45" s="8"/>
      <c r="I45" s="9"/>
      <c r="J45" s="9"/>
      <c r="K45" s="3"/>
      <c r="L45" s="3"/>
      <c r="N45" s="3"/>
    </row>
    <row r="46" spans="1:14" x14ac:dyDescent="0.25">
      <c r="A46" s="10">
        <v>20180331</v>
      </c>
      <c r="B46" s="1" t="str">
        <f t="shared" si="1"/>
        <v>2018</v>
      </c>
      <c r="C46" s="16">
        <v>178.95862299999999</v>
      </c>
      <c r="D46" s="6"/>
      <c r="E46" s="13"/>
      <c r="F46" s="11"/>
      <c r="H46" s="8"/>
      <c r="I46" s="9"/>
      <c r="J46" s="9"/>
      <c r="K46" s="3"/>
      <c r="L46" s="3"/>
      <c r="N46" s="3"/>
    </row>
    <row r="47" spans="1:14" x14ac:dyDescent="0.25">
      <c r="A47" s="10">
        <v>20180630</v>
      </c>
      <c r="B47" s="1" t="str">
        <f t="shared" si="1"/>
        <v>2018</v>
      </c>
      <c r="C47" s="16">
        <v>19.445900000000002</v>
      </c>
      <c r="D47" s="6"/>
      <c r="E47" s="13"/>
      <c r="F47" s="11"/>
      <c r="H47" s="8"/>
      <c r="I47" s="9"/>
      <c r="J47" s="9"/>
      <c r="K47" s="3"/>
      <c r="L47" s="3"/>
      <c r="N47" s="3"/>
    </row>
    <row r="48" spans="1:14" x14ac:dyDescent="0.25">
      <c r="A48" s="10">
        <v>20180930</v>
      </c>
      <c r="B48" s="1" t="str">
        <f t="shared" si="1"/>
        <v>2018</v>
      </c>
      <c r="C48" s="16">
        <v>23.281276999999999</v>
      </c>
      <c r="D48" s="6"/>
      <c r="E48" s="13"/>
      <c r="F48" s="11"/>
      <c r="H48" s="8"/>
      <c r="I48" s="9"/>
      <c r="J48" s="9"/>
      <c r="K48" s="3"/>
      <c r="L48" s="3"/>
      <c r="N48" s="3"/>
    </row>
    <row r="49" spans="1:14" x14ac:dyDescent="0.25">
      <c r="A49" s="10">
        <v>20181231</v>
      </c>
      <c r="B49" s="1" t="str">
        <f t="shared" si="1"/>
        <v>2018</v>
      </c>
      <c r="C49" s="16">
        <v>144.00565499999999</v>
      </c>
      <c r="D49" s="6"/>
      <c r="E49" s="13"/>
      <c r="F49" s="11"/>
      <c r="H49" s="8"/>
      <c r="I49" s="9"/>
      <c r="J49" s="9"/>
      <c r="K49" s="3"/>
      <c r="L49" s="3"/>
      <c r="N49" s="3"/>
    </row>
    <row r="50" spans="1:14" x14ac:dyDescent="0.25">
      <c r="A50" s="10">
        <v>20190331</v>
      </c>
      <c r="B50" s="1" t="str">
        <f t="shared" si="1"/>
        <v>2019</v>
      </c>
      <c r="C50" s="16">
        <v>176.06257600000001</v>
      </c>
      <c r="D50" s="6"/>
      <c r="E50" s="13"/>
      <c r="F50" s="11"/>
      <c r="H50" s="8"/>
      <c r="I50" s="9"/>
      <c r="J50" s="9"/>
      <c r="K50" s="3"/>
      <c r="L50" s="3"/>
      <c r="N50" s="3"/>
    </row>
    <row r="51" spans="1:14" x14ac:dyDescent="0.25">
      <c r="A51" s="10">
        <v>20190630</v>
      </c>
      <c r="B51" s="1" t="str">
        <f t="shared" si="1"/>
        <v>2019</v>
      </c>
      <c r="C51" s="16">
        <v>-3.8559410000000001</v>
      </c>
      <c r="D51" s="6"/>
      <c r="E51" s="13"/>
      <c r="F51" s="11"/>
      <c r="H51" s="8"/>
      <c r="I51" s="9"/>
      <c r="J51" s="9"/>
      <c r="K51" s="3"/>
      <c r="L51" s="3"/>
      <c r="N51" s="3"/>
    </row>
    <row r="52" spans="1:14" x14ac:dyDescent="0.25">
      <c r="A52" s="10">
        <v>20190930</v>
      </c>
      <c r="B52" s="1" t="str">
        <f t="shared" si="1"/>
        <v>2019</v>
      </c>
      <c r="C52" s="16">
        <v>49.265452000000003</v>
      </c>
      <c r="D52" s="6"/>
      <c r="E52" s="13"/>
      <c r="F52" s="11"/>
      <c r="H52" s="8"/>
      <c r="I52" s="9"/>
      <c r="J52" s="9"/>
      <c r="K52" s="3"/>
      <c r="L52" s="3"/>
      <c r="N52" s="3"/>
    </row>
    <row r="53" spans="1:14" x14ac:dyDescent="0.25">
      <c r="A53" s="10">
        <v>20191231</v>
      </c>
      <c r="B53" s="1" t="str">
        <f t="shared" si="1"/>
        <v>2019</v>
      </c>
      <c r="C53" s="16">
        <v>80.390283999999994</v>
      </c>
      <c r="D53" s="6"/>
      <c r="E53" s="13"/>
      <c r="F53" s="11"/>
      <c r="H53" s="8"/>
      <c r="I53" s="9"/>
      <c r="J53" s="9"/>
      <c r="K53" s="3"/>
      <c r="L53" s="3"/>
      <c r="N53" s="3"/>
    </row>
    <row r="54" spans="1:14" x14ac:dyDescent="0.25">
      <c r="A54" s="10">
        <v>20200331</v>
      </c>
      <c r="B54" s="1" t="str">
        <f t="shared" si="1"/>
        <v>2020</v>
      </c>
      <c r="C54" s="16">
        <v>356.35533900000001</v>
      </c>
      <c r="D54" s="6"/>
      <c r="E54" s="13"/>
      <c r="F54" s="11"/>
      <c r="H54" s="8"/>
      <c r="I54" s="9"/>
      <c r="J54" s="9"/>
      <c r="K54" s="4"/>
      <c r="L54" s="4"/>
      <c r="N54" s="4"/>
    </row>
    <row r="55" spans="1:14" x14ac:dyDescent="0.25">
      <c r="A55" s="10">
        <v>20200630</v>
      </c>
      <c r="B55" s="1" t="str">
        <f t="shared" si="1"/>
        <v>2020</v>
      </c>
      <c r="C55" s="16">
        <v>657.91914499999996</v>
      </c>
      <c r="D55" s="6"/>
      <c r="E55" s="13"/>
      <c r="F55" s="11"/>
      <c r="H55" s="8"/>
      <c r="I55" s="9"/>
      <c r="J55" s="9"/>
      <c r="K55" s="3"/>
      <c r="L55" s="4"/>
      <c r="N55" s="4"/>
    </row>
    <row r="56" spans="1:14" x14ac:dyDescent="0.25">
      <c r="A56" s="10">
        <v>20200930</v>
      </c>
      <c r="B56" s="1" t="str">
        <f t="shared" si="1"/>
        <v>2020</v>
      </c>
      <c r="C56" s="16">
        <v>85.204004999999995</v>
      </c>
      <c r="D56" s="6"/>
      <c r="E56" s="13"/>
      <c r="F56" s="11"/>
      <c r="H56" s="8"/>
      <c r="I56" s="9"/>
      <c r="J56" s="9"/>
      <c r="K56" s="3"/>
      <c r="L56" s="3"/>
      <c r="N56" s="3"/>
    </row>
    <row r="57" spans="1:14" x14ac:dyDescent="0.25">
      <c r="A57" s="12">
        <v>20201231</v>
      </c>
      <c r="B57" s="1" t="str">
        <f t="shared" si="1"/>
        <v>2020</v>
      </c>
      <c r="C57" s="16">
        <v>198.51458700000001</v>
      </c>
      <c r="D57" s="6"/>
      <c r="E57" s="14"/>
      <c r="F57" s="11"/>
      <c r="H57" s="8"/>
      <c r="I57" s="9"/>
      <c r="J57" s="9"/>
      <c r="K57" s="3"/>
      <c r="L57" s="3"/>
      <c r="N57" s="3"/>
    </row>
    <row r="58" spans="1:14" x14ac:dyDescent="0.25">
      <c r="A58" s="5">
        <v>20210331</v>
      </c>
      <c r="B58" s="1" t="str">
        <f t="shared" si="1"/>
        <v>2021</v>
      </c>
      <c r="C58" s="16">
        <v>390.56884300000002</v>
      </c>
      <c r="D58" s="6"/>
      <c r="E58" s="13"/>
      <c r="F58" s="11"/>
      <c r="H58" s="8"/>
      <c r="I58" s="9"/>
      <c r="J58" s="9"/>
      <c r="K58" s="3"/>
      <c r="L58" s="3"/>
      <c r="N58" s="3"/>
    </row>
    <row r="59" spans="1:14" x14ac:dyDescent="0.25">
      <c r="A59" s="5">
        <v>20210630</v>
      </c>
      <c r="B59" s="1" t="str">
        <f t="shared" si="1"/>
        <v>2021</v>
      </c>
      <c r="C59" s="16">
        <v>-24.646982000000001</v>
      </c>
      <c r="D59" s="6"/>
      <c r="E59" s="13"/>
      <c r="F59" s="11"/>
      <c r="H59" s="8"/>
      <c r="I59" s="9"/>
      <c r="J59" s="9"/>
      <c r="K59" s="3"/>
      <c r="L59" s="3"/>
      <c r="N59" s="3"/>
    </row>
    <row r="60" spans="1:14" x14ac:dyDescent="0.25">
      <c r="A60" s="5">
        <v>20210930</v>
      </c>
      <c r="B60" s="1" t="str">
        <f t="shared" si="1"/>
        <v>2021</v>
      </c>
      <c r="C60" s="16">
        <v>91.943950999999998</v>
      </c>
      <c r="D60" s="6"/>
      <c r="E60" s="13"/>
      <c r="F60" s="11"/>
      <c r="H60" s="8"/>
      <c r="I60" s="9"/>
      <c r="J60" s="9"/>
      <c r="K60" s="3"/>
      <c r="L60" s="4"/>
      <c r="N60" s="3"/>
    </row>
    <row r="61" spans="1:14" x14ac:dyDescent="0.25">
      <c r="A61" s="5">
        <v>20211231</v>
      </c>
      <c r="B61" s="1" t="str">
        <f t="shared" si="1"/>
        <v>2021</v>
      </c>
      <c r="C61" s="16">
        <v>152.77169000000001</v>
      </c>
      <c r="D61" s="6"/>
      <c r="E61" s="13"/>
      <c r="F61" s="11"/>
      <c r="H61" s="8"/>
      <c r="I61" s="9"/>
      <c r="J61" s="9"/>
      <c r="K61" s="3"/>
      <c r="L61" s="4"/>
      <c r="N61" s="3"/>
    </row>
    <row r="62" spans="1:14" x14ac:dyDescent="0.25">
      <c r="A62" s="5">
        <v>20220331</v>
      </c>
      <c r="B62" s="1" t="str">
        <f t="shared" si="1"/>
        <v>2022</v>
      </c>
      <c r="C62" s="16">
        <v>241.400766</v>
      </c>
      <c r="D62" s="6"/>
      <c r="E62" s="13"/>
      <c r="F62" s="11"/>
      <c r="H62" s="8"/>
      <c r="I62" s="9"/>
      <c r="J62" s="9"/>
      <c r="K62" s="3"/>
      <c r="L62" s="4"/>
      <c r="N62" s="3"/>
    </row>
    <row r="64" spans="1:14" x14ac:dyDescent="0.25">
      <c r="A64" s="10" t="s">
        <v>2</v>
      </c>
    </row>
  </sheetData>
  <conditionalFormatting sqref="F46:F6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747B57C86D499E67C9FC621F0A60" ma:contentTypeVersion="9" ma:contentTypeDescription="Create a new document." ma:contentTypeScope="" ma:versionID="d2e3747edea206f68aafab5e1ac32fe8">
  <xsd:schema xmlns:xsd="http://www.w3.org/2001/XMLSchema" xmlns:xs="http://www.w3.org/2001/XMLSchema" xmlns:p="http://schemas.microsoft.com/office/2006/metadata/properties" xmlns:ns3="091f8472-6518-45bd-8ed7-50aae761ef73" xmlns:ns4="9792c763-cdd2-4ff8-9b8b-10acd9eb02de" targetNamespace="http://schemas.microsoft.com/office/2006/metadata/properties" ma:root="true" ma:fieldsID="3491755637066f9ec9c5368e752bbc25" ns3:_="" ns4:_="">
    <xsd:import namespace="091f8472-6518-45bd-8ed7-50aae761ef73"/>
    <xsd:import namespace="9792c763-cdd2-4ff8-9b8b-10acd9eb02d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f8472-6518-45bd-8ed7-50aae761ef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2c763-cdd2-4ff8-9b8b-10acd9eb02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6131A-EF35-4D25-AD2F-8933FFA33B1B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091f8472-6518-45bd-8ed7-50aae761ef73"/>
    <ds:schemaRef ds:uri="http://schemas.microsoft.com/office/infopath/2007/PartnerControls"/>
    <ds:schemaRef ds:uri="9792c763-cdd2-4ff8-9b8b-10acd9eb02d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CD80BC-DBA3-4A50-AF2D-2761464F6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A6DBF3-66C4-4246-8350-6045CA4A3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f8472-6518-45bd-8ed7-50aae761ef73"/>
    <ds:schemaRef ds:uri="9792c763-cdd2-4ff8-9b8b-10acd9eb02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</vt:lpstr>
      <vt:lpstr>Chart-With Adjustment</vt:lpstr>
      <vt:lpstr>Chart</vt:lpstr>
    </vt:vector>
  </TitlesOfParts>
  <Manager/>
  <Company>SAS Institute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 user</dc:creator>
  <cp:keywords/>
  <dc:description/>
  <cp:lastModifiedBy>Montgomery, Lynne</cp:lastModifiedBy>
  <cp:revision/>
  <dcterms:created xsi:type="dcterms:W3CDTF">2011-02-11T15:45:55Z</dcterms:created>
  <dcterms:modified xsi:type="dcterms:W3CDTF">2022-05-23T16:05:38Z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{ED9E7CCC-D3F5-4E76-9741-87B8380F6D0D}</vt:lpwstr>
  </property>
  <property fmtid="{D5CDD505-2E9C-101B-9397-08002B2CF9AE}" pid="3" name="ContentTypeId">
    <vt:lpwstr>0x0101003992747B57C86D499E67C9FC621F0A60</vt:lpwstr>
  </property>
</Properties>
</file>